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<sst xmlns="http://schemas.openxmlformats.org/spreadsheetml/2006/main" count="777" uniqueCount="386">
  <si>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</si>
  <si>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</si>
  <si>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</si>
  <si>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</si>
  <si>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</si>
  <si>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</si>
  <si>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</si>
  <si>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</si>
  <si>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</si>
  <si>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</si>
  <si>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</si>
  <si>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</si>
  <si>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</si>
  <si>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</si>
  <si>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</si>
  <si>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</si>
  <si>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</si>
  <si>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</si>
  <si>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</si>
  <si>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</si>
  <si>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</si>
  <si>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</si>
  <si>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</si>
  <si>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</si>
  <si>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</si>
  <si>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</si>
  <si>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</si>
  <si>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</si>
  <si>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</si>
  <si>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</si>
  <si>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</si>
  <si>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</si>
  <si>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</si>
  <si>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</si>
  <si>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</si>
  <si>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</si>
  <si>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</si>
  <si>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</si>
  <si>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</si>
  <si>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</si>
  <si>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</si>
  <si>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</si>
  <si>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</si>
  <si>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</si>
  <si>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</si>
  <si>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</si>
  <si>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</si>
  <si>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</si>
  <si>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</si>
  <si>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</si>
  <si>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</si>
  <si>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</si>
  <si>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</si>
  <si>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</si>
  <si>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</si>
  <si>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</si>
  <si>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</si>
  <si>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</si>
  <si>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</si>
  <si>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</si>
  <si>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</si>
  <si>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</si>
  <si>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</si>
  <si>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</si>
  <si>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</si>
  <si>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</si>
  <si>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</si>
  <si>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</si>
  <si>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</si>
  <si>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</si>
  <si>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</si>
  <si>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</si>
  <si>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</si>
  <si>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</si>
  <si>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</si>
  <si>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</si>
  <si>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</si>
  <si>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</si>
  <si>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</si>
  <si>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</si>
  <si>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</si>
  <si>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805</t>
  </si>
  <si>
    <t>三江侗族自治县丹洲镇</t>
  </si>
  <si>
    <t>805001</t>
  </si>
  <si>
    <t>三江侗族自治县丹洲镇人民政府</t>
  </si>
  <si>
    <t>805027</t>
  </si>
  <si>
    <t>三江侗族自治县丹洲镇乡村建设综合保障中心</t>
  </si>
  <si>
    <t>805028</t>
  </si>
  <si>
    <t>三江侗族自治县丹洲镇农业服务中心</t>
  </si>
  <si>
    <t>805029</t>
  </si>
  <si>
    <t>三江侗族自治县丹洲镇便民服务中心</t>
  </si>
  <si>
    <t>805030</t>
  </si>
  <si>
    <t>三江侗族自治县丹洲镇综合行政执法队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</si>
  <si>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</si>
  <si>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</si>
  <si>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</si>
  <si>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</si>
  <si>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</si>
  <si>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</si>
  <si>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</si>
  <si>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</si>
  <si>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</si>
  <si>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</si>
  <si>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</si>
  <si>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</si>
  <si>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</si>
  <si>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</si>
  <si>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</si>
  <si>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07</t>
  </si>
  <si>
    <t>人大代表履职能力提升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</si>
  <si>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</si>
  <si>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</si>
  <si>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</si>
  <si>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</si>
  <si>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</si>
  <si>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</si>
  <si>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</si>
  <si>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</si>
  <si>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</si>
  <si>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</si>
  <si>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</si>
  <si>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</si>
  <si>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</si>
  <si>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</si>
  <si>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</si>
  <si>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</si>
  <si>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</si>
  <si>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</si>
  <si>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</si>
  <si>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</si>
  <si>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</si>
  <si>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</si>
  <si>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</si>
  <si>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对村民委员会和村党支部的补助</t>
  </si>
  <si>
    <t>221</t>
  </si>
  <si>
    <t>02</t>
  </si>
  <si>
    <t>住房公积金</t>
  </si>
  <si>
    <t>事业单位离退休</t>
  </si>
  <si>
    <t>事业单位医疗</t>
  </si>
  <si>
    <t>212</t>
  </si>
  <si>
    <t>其他城乡社区管理事务支出</t>
  </si>
  <si>
    <t>事业运行</t>
  </si>
  <si>
    <t>50</t>
  </si>
  <si>
    <t>其他计划生育事务支出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</si>
  <si>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</si>
  <si>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</si>
  <si>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</si>
  <si>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</si>
  <si>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</si>
  <si>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</si>
  <si>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</si>
  <si>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</si>
  <si>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</si>
  <si>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</si>
  <si>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</si>
  <si>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</si>
  <si>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</si>
  <si>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</si>
  <si>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</si>
  <si>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</si>
  <si>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</si>
  <si>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</si>
  <si>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</si>
  <si>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</si>
  <si>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</si>
  <si>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</si>
  <si>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</si>
  <si>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</si>
  <si>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</si>
  <si>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</si>
  <si>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</si>
  <si>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</si>
  <si>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</si>
  <si>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</si>
  <si>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</si>
  <si>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</si>
  <si>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</si>
  <si>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</si>
  <si>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</si>
  <si>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</si>
  <si>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</si>
  <si>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</si>
  <si>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</si>
  <si>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</si>
  <si>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</si>
  <si>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</si>
  <si>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</si>
  <si>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</si>
  <si>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</si>
  <si>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</si>
  <si>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</si>
  <si>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</si>
  <si>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</si>
  <si>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</si>
  <si>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</si>
  <si>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</si>
  <si>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</si>
  <si>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</si>
  <si>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</si>
  <si>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</si>
  <si>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</si>
  <si>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</si>
  <si>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</si>
  <si>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304</t>
  </si>
  <si>
    <t>三江侗族自治县卫生健康局</t>
  </si>
  <si>
    <t>304015</t>
  </si>
  <si>
    <t>三江侗族自治县斗江镇卫生院</t>
  </si>
  <si>
    <t>药品及卫生材料购置</t>
  </si>
  <si>
    <t>保障单位基本医疗服务正常运行。</t>
  </si>
  <si>
    <t>数量指标：数量指标(≥90率)</t>
  </si>
  <si>
    <t>质量指标：质量指标(严格把控药品入库时无过期及损坏)</t>
  </si>
  <si>
    <t>时效指标：时效指标(保障基层医疗机构药品采购计划流动性，能维持机构正常运行)</t>
  </si>
  <si>
    <t>成本指标：成本指标(按成本进价定价核算)</t>
  </si>
  <si>
    <t>社会效益指标：社会效益指标(药品保障基层机构正常运行)</t>
  </si>
  <si>
    <t>满意度指标：满意度指标(≥80率)</t>
  </si>
  <si>
    <t>“乡聘村用”乡村医生补助(县级补助)</t>
  </si>
  <si>
    <t>工资按月足额发放，社会按月足额缴纳。2025年12月份全部完成。</t>
  </si>
  <si>
    <t>数量指标：数量指标(＝9人)</t>
  </si>
  <si>
    <t>质量指标：质量指标(＝100%)</t>
  </si>
  <si>
    <t>时效指标：时效指标(2025年12月底)</t>
  </si>
  <si>
    <t>成本指标：成本指标(205267.5)</t>
  </si>
  <si>
    <t>经济效益指标：经济效益指标(提升农村卫生服务能力建设，稳定农村卫生服务队伍)</t>
  </si>
  <si>
    <t>社会效益指标：社会效益指标(保证农村居民获得均等化的公共卫生服务和基本医疗服务)</t>
  </si>
  <si>
    <t>可持续效益指标：可持续影响指标(工资待遇)</t>
  </si>
  <si>
    <t>满意度指标：服务对象满意度(≥90%)</t>
  </si>
  <si>
    <t>基层医疗卫生机构公用经费定额</t>
  </si>
  <si>
    <t xml:space="preserve">单位正常公用经费支出，按规章制度使用资金。
</t>
  </si>
  <si>
    <t>数量指标：数量指标(≥90%)</t>
  </si>
  <si>
    <t>质量指标：质量指标(严格按制度执行)</t>
  </si>
  <si>
    <t>时效指标：时效指标(每笔经济业务发生饭的1个月内支出)</t>
  </si>
  <si>
    <t>成本指标：成本指标(＝673575.25元)</t>
  </si>
  <si>
    <t>社会效益指标：社会效益指标(群众满意度指标达到≥80%)</t>
  </si>
  <si>
    <t>满意度指标：服务对象满意度(≥80%)</t>
  </si>
  <si>
    <t>基本公共卫生服务项目补助配套资金(县级补助)</t>
  </si>
  <si>
    <t>免费向居民提供基本公共卫生服务。</t>
  </si>
  <si>
    <t>数量指标：适龄儿童国家免疫规划疫苗接种率 0-6岁儿童眼保健和视力检查覆盖率 孕产妇系统管理率 肺结核患者管理率(≥90%)</t>
  </si>
  <si>
    <t>质量指标：传染病和突发公共卫生事件报告率(≥95%)</t>
  </si>
  <si>
    <t>成本指标：成本指标(按照国家标准要求)</t>
  </si>
  <si>
    <t>社会效益指标：社会效益指标(城乡居民公共卫生差距不断缩小、居民健康素养水平不断提高)</t>
  </si>
  <si>
    <t>可持续效益指标：可持续影响指标(不断提高)</t>
  </si>
  <si>
    <t>满意度指标：服务对象满意度(较上年提高)</t>
  </si>
  <si>
    <t>村卫生室基本药物制度补助资金(县级补助)</t>
  </si>
  <si>
    <t>严格按照标准，及时将相应资金发放到村卫生室，当年执行完成。</t>
  </si>
  <si>
    <t>数量指标：村卫生室实施国家基本药物制度覆盖率(＝12403人)</t>
  </si>
  <si>
    <t>质量指标：村卫生室全部基本药品从卫生院采购率(＝100%)</t>
  </si>
  <si>
    <t>时效指标：时效指标(2025年12月)</t>
  </si>
  <si>
    <t>成本指标：成本指标(＝9922.4元)</t>
  </si>
  <si>
    <t>经济效益指标：经济效益指标(保持稳定)</t>
  </si>
  <si>
    <t>社会效益指标：社会效益指标(＝100%)</t>
  </si>
  <si>
    <t>可持续效益指标：可持续影响指标(中长期)</t>
  </si>
  <si>
    <t>单位自有资金安排的各项人员经费项目</t>
  </si>
  <si>
    <t xml:space="preserve">经费足额保障在职人员工资，提升工作效率，满足人民群众看病就医。
</t>
  </si>
  <si>
    <t>数量指标：数量指标(＝43人)</t>
  </si>
  <si>
    <t>质量指标：质量指标(100%)</t>
  </si>
  <si>
    <t>时效指标：时效指标(2025年12月31日)</t>
  </si>
  <si>
    <t>成本指标：成本指标(＝1685921.36元)</t>
  </si>
  <si>
    <t>社会效益指标：社会效益指标(效果明显)</t>
  </si>
  <si>
    <t>可持续效益指标：可持续影响指标(成效明显)</t>
  </si>
  <si>
    <t>满意度指标：服务对象满意度(满意)</t>
  </si>
  <si>
    <t>办公设备购置</t>
  </si>
  <si>
    <t>保障基层医疗卫生机构正常运转的同时，使人民群众看病就医环境得到明显改善，提高看病就医效率。</t>
  </si>
  <si>
    <t>数量指标：数量指标(＝45台)</t>
  </si>
  <si>
    <t>质量指标：质量指标(合格)</t>
  </si>
  <si>
    <t>时效指标：时效指标(2025年12月31日前)</t>
  </si>
  <si>
    <t>成本指标：成本指标(＝156230元)</t>
  </si>
  <si>
    <t>社会效益指标：社会效益指标(明显提高)</t>
  </si>
  <si>
    <t>可持续效益指标：可持续影响指标(明显提高)</t>
  </si>
  <si>
    <t>2025年专项审计服务费</t>
  </si>
  <si>
    <t>完成单位2022年至2024年财务收支审计、内部控制审计。</t>
  </si>
  <si>
    <t>数量指标：审计服务项目完成数量(＝2项)</t>
  </si>
  <si>
    <t>质量指标：审计服务工作完成率(＝100%)</t>
  </si>
  <si>
    <t>时效指标：审计服务工作完成时间(2025年12月31日前)</t>
  </si>
  <si>
    <t>成本指标：审计服务实际费用差异率(≤30%)</t>
  </si>
  <si>
    <t>经济效益指标：经济效益指标(较上年有提升)</t>
  </si>
  <si>
    <t>社会效益指标：社会效益指标(较上年有提升)</t>
  </si>
  <si>
    <t>生态效益指标：生态效益指标(可持续)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</si>
  <si>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</si>
  <si>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</si>
  <si>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</si>
  <si>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</si>
  <si>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</si>
  <si>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</si>
  <si>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</si>
  <si>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人员经费</t>
  </si>
  <si>
    <t>公用经费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</si>
  <si>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</si>
  <si>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</si>
  <si>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</si>
  <si>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</si>
  <si>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</si>
  <si>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</si>
  <si>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</si>
  <si>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</si>
  <si>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</si>
  <si>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</si>
  <si>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</si>
  <si>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</si>
  <si>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</si>
  <si>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</si>
  <si>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</si>
  <si>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</si>
  <si>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</si>
  <si>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</si>
  <si>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</si>
  <si>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</si>
  <si>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</si>
  <si>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</si>
  <si>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</si>
  <si>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</si>
  <si>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</si>
  <si>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</si>
  <si>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</si>
  <si>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</si>
  <si>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</si>
  <si>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</si>
  <si>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</si>
  <si>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</si>
  <si>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</si>
  <si>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</si>
  <si>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</si>
  <si>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</si>
  <si>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</si>
  <si>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</si>
  <si>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</si>
  <si>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</si>
  <si>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</si>
  <si>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</si>
  <si>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</si>
  <si>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</si>
  <si>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奖励金</t>
  </si>
  <si>
    <t>310</t>
  </si>
  <si>
    <t>资本性支出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</si>
  <si>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</si>
  <si>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</si>
  <si>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</si>
  <si>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</si>
  <si>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</si>
  <si>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</si>
  <si>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</si>
  <si>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</si>
  <si>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</si>
  <si>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</si>
  <si>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</si>
  <si>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</si>
  <si>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</si>
  <si>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</si>
  <si>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</si>
  <si>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</si>
  <si>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</si>
  <si>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</si>
  <si>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</si>
  <si>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</si>
  <si>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乡镇级人大代表履职经费</t>
  </si>
  <si>
    <t>用于加强代表工作，提高代表综合素质和履职能力，闭会期间代表开展的履职活动，组织代表开展学习培训活动等方面支出。</t>
  </si>
  <si>
    <t>数量指标：人大代表人数(＝56人)</t>
  </si>
  <si>
    <t>质量指标：代表做好履职工作(≥95%)</t>
  </si>
  <si>
    <t>时效指标：完成时间(2025年12月31日前)</t>
  </si>
  <si>
    <t>成本指标：乡镇级人大代表履职经费(＝56000元)</t>
  </si>
  <si>
    <t>社会效益指标：提高群众对代表的满意度(≥95%)</t>
  </si>
  <si>
    <t>满意度指标：人大代表满意度(≥90%)</t>
  </si>
  <si>
    <t>人大会议经费</t>
  </si>
  <si>
    <t>“主要用于乡镇人代会所需的住宿费、交通费、伙食费、资料费等方面支出。</t>
  </si>
  <si>
    <t>数量指标：参会人数(＝104人)</t>
  </si>
  <si>
    <t>质量指标：圆满召开人大会议(≥95%)</t>
  </si>
  <si>
    <t>成本指标：人大会议经费(＝19872.00元)</t>
  </si>
  <si>
    <t>社会效益指标：完成代表义务(≥95%)</t>
  </si>
  <si>
    <t>人大代表联络站活动经费</t>
  </si>
  <si>
    <t>主要用于乡镇“人大代表履职活动中心”和“代表联络站”履职实体平台和网络平台建设、运行管理等。</t>
  </si>
  <si>
    <t>数量指标：代表联络站数(＝8个)</t>
  </si>
  <si>
    <t>质量指标：完成人大代表联络站活动(≥95%)</t>
  </si>
  <si>
    <t>成本指标：人大代表联络站活动经费(＝8000元)</t>
  </si>
  <si>
    <t>社会效益指标：完成代表职责(≥95%)</t>
  </si>
  <si>
    <t>村级党组织服务群众专项经费</t>
  </si>
  <si>
    <t>用于开展各项服务群众工作经费，包括但不限于开展公共服务和文娱活动、维护修缮公共基础设施、服务群众工作经费等。</t>
  </si>
  <si>
    <t>数量指标：行政村数(＝9个)</t>
  </si>
  <si>
    <t>质量指标：用于开展各项服务群众工作经费(≥95%)</t>
  </si>
  <si>
    <t>成本指标：专项经费(＝225000.00元)</t>
  </si>
  <si>
    <t>社会效益指标：社会效益(提高村级公共服务水平)</t>
  </si>
  <si>
    <t>满意度指标：群众满意度(≥95%)</t>
  </si>
  <si>
    <t>购买司勤人员服务经费1</t>
  </si>
  <si>
    <t>车改后，乡镇保留应急机要通信车辆，由于各乡镇司机缺口大，经请示县人民政府，同意向柳州市盛才人力资源有限公司临时聘请司机2名。2025年丹洲司勤人员2人，合计预算支出83694元，具体为基本工资57600元，管理费1920元，大额医保144元，代缴社会保险费24030元。</t>
  </si>
  <si>
    <t>数量指标：司勤人数(＝2人)</t>
  </si>
  <si>
    <t>质量指标：完成率(≥95%)</t>
  </si>
  <si>
    <t>成本指标：购买司勤人员服务经费(＝83694元)</t>
  </si>
  <si>
    <t>社会效益指标：社会效益(保障司勤人员生活工作质量)</t>
  </si>
  <si>
    <t>满意度指标：满意度(≥95%)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</si>
</sst>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7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7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5" fillId="8" borderId="0" xfId="0" applyFill="true" applyBorder="true" applyNumberFormat="true" applyFont="true">
      <main:alignment indent="0"/>
    </xf>
    <xf xmlns:main="http://schemas.openxmlformats.org/spreadsheetml/2006/main" numFmtId="0" fontId="10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0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109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3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4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1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6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1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9" fillId="3" borderId="0" xfId="0" applyFill="true" applyBorder="true" applyNumberFormat="true" applyFont="true">
      <main:alignment indent="0"/>
    </xf>
    <xf xmlns:main="http://schemas.openxmlformats.org/spreadsheetml/2006/main" numFmtId="0" fontId="120" fillId="3" borderId="0" xfId="0" applyFill="true" applyBorder="true" applyNumberFormat="true" applyFont="true">
      <main:alignment indent="0"/>
    </xf>
    <xf xmlns:main="http://schemas.openxmlformats.org/spreadsheetml/2006/main" numFmtId="0" fontId="121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2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8" borderId="0" xfId="0" applyFill="true" applyBorder="true" applyNumberFormat="true" applyFont="true">
      <main:alignment indent="0"/>
    </xf>
    <xf xmlns:main="http://schemas.openxmlformats.org/spreadsheetml/2006/main" numFmtId="0" fontId="13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3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4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5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8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0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1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42" fillId="3" borderId="0" xfId="0" applyFill="true" applyBorder="true" applyNumberFormat="true" applyFont="true">
      <main:alignment indent="0"/>
    </xf>
    <xf xmlns:main="http://schemas.openxmlformats.org/spreadsheetml/2006/main" numFmtId="0" fontId="143" fillId="3" borderId="0" xfId="0" applyFill="true" applyBorder="true" applyNumberFormat="true" applyFont="true">
      <main:alignment indent="0"/>
    </xf>
    <xf xmlns:main="http://schemas.openxmlformats.org/spreadsheetml/2006/main" numFmtId="0" fontId="1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3" fillId="8" borderId="0" xfId="0" applyFill="true" applyBorder="true" applyNumberFormat="true" applyFont="true">
      <main:alignment indent="0"/>
    </xf>
    <xf xmlns:main="http://schemas.openxmlformats.org/spreadsheetml/2006/main" numFmtId="0" fontId="15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59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1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3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64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65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5" fillId="3" borderId="0" xfId="0" applyFill="true" applyBorder="true" applyNumberFormat="true" applyFont="true">
      <main:alignment indent="0"/>
    </xf>
    <xf xmlns:main="http://schemas.openxmlformats.org/spreadsheetml/2006/main" numFmtId="0" fontId="176" fillId="3" borderId="0" xfId="0" applyFill="true" applyBorder="true" applyNumberFormat="true" applyFont="true">
      <main:alignment indent="0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0" xfId="0" applyFill="true" applyBorder="true" applyNumberFormat="true" applyFont="true">
      <main:alignment indent="0"/>
    </xf>
    <xf xmlns:main="http://schemas.openxmlformats.org/spreadsheetml/2006/main" numFmtId="0" fontId="182" fillId="3" borderId="0" xfId="0" applyFill="true" applyBorder="true" applyNumberFormat="true" applyFont="true">
      <main:alignment indent="0"/>
    </xf>
    <xf xmlns:main="http://schemas.openxmlformats.org/spreadsheetml/2006/main" numFmtId="0" fontId="18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0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1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2" fillId="3" borderId="0" xfId="0" applyFill="true" applyBorder="true" applyNumberFormat="true" applyFont="true">
      <main:alignment indent="0"/>
    </xf>
    <xf xmlns:main="http://schemas.openxmlformats.org/spreadsheetml/2006/main" numFmtId="0" fontId="193" fillId="3" borderId="0" xfId="0" applyFill="true" applyBorder="true" applyNumberFormat="true" applyFont="true">
      <main:alignment indent="0"/>
    </xf>
    <xf xmlns:main="http://schemas.openxmlformats.org/spreadsheetml/2006/main" numFmtId="0" fontId="19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8" fillId="8" borderId="0" xfId="0" applyFill="true" applyBorder="true" applyNumberFormat="true" applyFont="true">
      <main:alignment indent="0"/>
    </xf>
    <xf xmlns:main="http://schemas.openxmlformats.org/spreadsheetml/2006/main" numFmtId="0" fontId="199" fillId="3" borderId="0" xfId="0" applyFill="true" applyBorder="true" applyNumberFormat="true" applyFont="true">
      <main:alignment indent="0"/>
    </xf>
    <xf xmlns:main="http://schemas.openxmlformats.org/spreadsheetml/2006/main" numFmtId="0" fontId="20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6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3" borderId="0" xfId="0" applyFill="true" applyBorder="true" applyNumberFormat="true" applyFont="true">
      <main:alignment indent="0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8" borderId="0" xfId="0" applyFill="true" applyBorder="true" applyNumberFormat="true" applyFont="true">
      <main:alignment indent="0"/>
    </xf>
    <xf xmlns:main="http://schemas.openxmlformats.org/spreadsheetml/2006/main" numFmtId="0" fontId="21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3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6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1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0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1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22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4" fillId="3" borderId="0" xfId="0" applyFill="true" applyBorder="true" applyNumberFormat="true" applyFont="true">
      <main:alignment indent="0"/>
    </xf>
    <xf xmlns:main="http://schemas.openxmlformats.org/spreadsheetml/2006/main" numFmtId="0" fontId="225" fillId="3" borderId="0" xfId="0" applyFill="true" applyBorder="true" applyNumberFormat="true" applyFont="true">
      <main:alignment indent="0"/>
    </xf>
    <xf xmlns:main="http://schemas.openxmlformats.org/spreadsheetml/2006/main" numFmtId="0" fontId="226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7"/>
      <c r="B1" s="177"/>
      <c r="C1" s="177"/>
      <c r="D1" s="177"/>
      <c r="E1" s="177"/>
      <c r="F1" s="177"/>
      <c r="G1" s="177"/>
      <c r="H1" s="178" t="s">
        <v>346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80"/>
      <c r="U1" s="181"/>
      <c r="V1" s="182"/>
      <c r="W1"/>
    </row>
    <row r="2" ht="26.25" customHeight="true">
      <c r="A2" s="183" t="s">
        <v>347</v>
      </c>
      <c r="B2" s="183"/>
      <c r="C2" s="183"/>
      <c r="D2" s="183"/>
      <c r="E2" s="183"/>
      <c r="F2" s="183"/>
      <c r="G2" s="183"/>
      <c r="H2" s="183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80"/>
      <c r="U2" s="181"/>
      <c r="V2" s="182"/>
      <c r="W2"/>
    </row>
    <row r="3" ht="15.0" customHeight="true">
      <c r="A3" s="184"/>
      <c r="B3" s="185"/>
      <c r="C3" s="185"/>
      <c r="D3" s="185"/>
      <c r="E3" s="185"/>
      <c r="F3" s="185"/>
      <c r="G3" s="185"/>
      <c r="H3" s="186" t="s">
        <v>14</v>
      </c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  <c r="U3" s="181"/>
      <c r="V3" s="182"/>
      <c r="W3"/>
    </row>
    <row r="4" ht="22.5" customHeight="true">
      <c r="A4" s="187" t="s">
        <v>95</v>
      </c>
      <c r="B4" s="187"/>
      <c r="C4" s="187"/>
      <c r="D4" s="187" t="s">
        <v>68</v>
      </c>
      <c r="E4" s="187" t="s">
        <v>96</v>
      </c>
      <c r="F4" s="188" t="s">
        <v>348</v>
      </c>
      <c r="G4" s="189"/>
      <c r="H4" s="190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80"/>
      <c r="U4" s="181"/>
      <c r="V4" s="182"/>
      <c r="W4"/>
    </row>
    <row r="5" ht="15.0" customHeight="true">
      <c r="A5" s="187"/>
      <c r="B5" s="187"/>
      <c r="C5" s="187"/>
      <c r="D5" s="187"/>
      <c r="E5" s="187"/>
      <c r="F5" s="187" t="s">
        <v>70</v>
      </c>
      <c r="G5" s="187" t="s">
        <v>98</v>
      </c>
      <c r="H5" s="187" t="s">
        <v>99</v>
      </c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80"/>
      <c r="U5" s="181"/>
      <c r="V5" s="182"/>
      <c r="W5"/>
    </row>
    <row r="6" ht="15.0" customHeight="true">
      <c r="A6" s="187" t="s">
        <v>79</v>
      </c>
      <c r="B6" s="187" t="s">
        <v>79</v>
      </c>
      <c r="C6" s="187" t="s">
        <v>79</v>
      </c>
      <c r="D6" s="187" t="s">
        <v>79</v>
      </c>
      <c r="E6" s="187" t="s">
        <v>79</v>
      </c>
      <c r="F6" s="187" t="n">
        <v>1.0</v>
      </c>
      <c r="G6" s="187" t="n">
        <v>2.0</v>
      </c>
      <c r="H6" s="187" t="n">
        <v>3.0</v>
      </c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80"/>
      <c r="U6" s="181"/>
      <c r="V6" s="182"/>
      <c r="W6"/>
    </row>
    <row r="7" ht="15.0" customHeight="true"/>
    <row r="8" ht="15.0" customHeight="true">
      <c r="A8" s="191" t="n">
        <f>if(F7=0,"我部门（单位）2025年无政府性基金预算。","")</f>
        <v>0.0</v>
      </c>
      <c r="B8" s="191"/>
      <c r="C8" s="191"/>
      <c r="D8" s="191"/>
      <c r="E8" s="192"/>
      <c r="F8" s="193"/>
      <c r="G8" s="181"/>
      <c r="H8" s="182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4"/>
      <c r="B1" s="194"/>
      <c r="C1" s="194"/>
      <c r="D1" s="194"/>
      <c r="E1" s="194"/>
      <c r="F1" s="194"/>
      <c r="G1" s="194"/>
      <c r="H1" s="195" t="s">
        <v>349</v>
      </c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8"/>
      <c r="AR1" s="199"/>
      <c r="AS1"/>
    </row>
    <row r="2" ht="28.5" customHeight="true">
      <c r="A2" s="200" t="s">
        <v>350</v>
      </c>
      <c r="B2" s="200"/>
      <c r="C2" s="200"/>
      <c r="D2" s="200"/>
      <c r="E2" s="200"/>
      <c r="F2" s="200"/>
      <c r="G2" s="200"/>
      <c r="H2" s="200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9"/>
      <c r="AS2"/>
    </row>
    <row r="3" ht="15.0" customHeight="true">
      <c r="A3" s="201"/>
      <c r="B3" s="194"/>
      <c r="C3" s="194"/>
      <c r="D3" s="194"/>
      <c r="E3" s="194"/>
      <c r="F3" s="194"/>
      <c r="G3" s="194"/>
      <c r="H3" s="202" t="s">
        <v>14</v>
      </c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8"/>
      <c r="AR3" s="199"/>
      <c r="AS3"/>
    </row>
    <row r="4" ht="22.5" customHeight="true">
      <c r="A4" s="203" t="s">
        <v>95</v>
      </c>
      <c r="B4" s="203"/>
      <c r="C4" s="203"/>
      <c r="D4" s="203" t="s">
        <v>68</v>
      </c>
      <c r="E4" s="204" t="s">
        <v>96</v>
      </c>
      <c r="F4" s="203" t="s">
        <v>351</v>
      </c>
      <c r="G4" s="203"/>
      <c r="H4" s="205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8"/>
      <c r="AR4" s="199"/>
      <c r="AS4"/>
    </row>
    <row r="5" ht="15.0" customHeight="true">
      <c r="A5" s="203"/>
      <c r="B5" s="203"/>
      <c r="C5" s="203"/>
      <c r="D5" s="203"/>
      <c r="E5" s="204"/>
      <c r="F5" s="203" t="s">
        <v>70</v>
      </c>
      <c r="G5" s="203" t="s">
        <v>98</v>
      </c>
      <c r="H5" s="203" t="s">
        <v>99</v>
      </c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8"/>
      <c r="AR5" s="199"/>
      <c r="AS5"/>
    </row>
    <row r="6" ht="15.0" customHeight="true">
      <c r="A6" s="203" t="s">
        <v>79</v>
      </c>
      <c r="B6" s="203" t="s">
        <v>79</v>
      </c>
      <c r="C6" s="203" t="s">
        <v>79</v>
      </c>
      <c r="D6" s="203" t="s">
        <v>79</v>
      </c>
      <c r="E6" s="203" t="s">
        <v>79</v>
      </c>
      <c r="F6" s="203" t="n">
        <v>1.0</v>
      </c>
      <c r="G6" s="203" t="n">
        <v>2.0</v>
      </c>
      <c r="H6" s="203" t="n">
        <v>3.0</v>
      </c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8"/>
      <c r="AR6" s="199"/>
      <c r="AS6"/>
    </row>
    <row r="7" ht="15.0" customHeight="true"/>
    <row r="8" ht="15.0" customHeight="true">
      <c r="A8" s="206" t="n">
        <f>if(F7=0,"我部门（单位）2025年无国有资本经营预算。","")</f>
        <v>0.0</v>
      </c>
      <c r="B8" s="206"/>
      <c r="C8" s="206"/>
      <c r="D8" s="206"/>
      <c r="E8" s="207"/>
      <c r="F8" s="208"/>
      <c r="G8" s="198"/>
      <c r="H8" s="199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5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09" t="s">
        <v>186</v>
      </c>
      <c r="P1" s="210"/>
      <c r="Q1"/>
    </row>
    <row r="2" ht="29.25" customHeight="true">
      <c r="A2" s="211" t="s">
        <v>187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2"/>
      <c r="Q2" s="210"/>
      <c r="R2"/>
    </row>
    <row r="3" ht="18.0" customHeight="true">
      <c r="A3" s="213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4" t="s">
        <v>14</v>
      </c>
      <c r="P3" s="212"/>
      <c r="Q3" s="210"/>
      <c r="R3"/>
    </row>
    <row r="4" ht="27.0" customHeight="true">
      <c r="A4" s="215" t="s">
        <v>188</v>
      </c>
      <c r="B4" s="216" t="s">
        <v>189</v>
      </c>
      <c r="C4" s="216" t="s">
        <v>190</v>
      </c>
      <c r="D4" s="216" t="s">
        <v>191</v>
      </c>
      <c r="E4" s="215" t="s">
        <v>192</v>
      </c>
      <c r="F4" s="216" t="s">
        <v>193</v>
      </c>
      <c r="G4" s="216" t="s">
        <v>194</v>
      </c>
      <c r="H4" s="216" t="s">
        <v>195</v>
      </c>
      <c r="I4" s="216" t="s">
        <v>196</v>
      </c>
      <c r="J4" s="216" t="s">
        <v>197</v>
      </c>
      <c r="K4" s="216" t="s">
        <v>198</v>
      </c>
      <c r="L4" s="216" t="s">
        <v>199</v>
      </c>
      <c r="M4" s="216" t="s">
        <v>200</v>
      </c>
      <c r="N4" s="216" t="s">
        <v>201</v>
      </c>
      <c r="O4" s="216" t="s">
        <v>202</v>
      </c>
      <c r="P4" s="217"/>
      <c r="Q4" s="212"/>
      <c r="R4" s="210"/>
      <c r="S4"/>
    </row>
    <row r="5" ht="36.75" customHeight="true">
      <c r="A5" s="215"/>
      <c r="B5" s="216"/>
      <c r="C5" s="216"/>
      <c r="D5" s="216"/>
      <c r="E5" s="215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7"/>
      <c r="Q5" s="212"/>
      <c r="R5" s="210"/>
      <c r="S5"/>
    </row>
    <row r="6" ht="13.5" customHeight="true">
      <c r="A6" s="216" t="s">
        <v>79</v>
      </c>
      <c r="B6" s="216" t="s">
        <v>79</v>
      </c>
      <c r="C6" s="216" t="s">
        <v>79</v>
      </c>
      <c r="D6" s="216" t="s">
        <v>79</v>
      </c>
      <c r="E6" s="216" t="n">
        <v>1.0</v>
      </c>
      <c r="F6" s="216" t="s">
        <v>79</v>
      </c>
      <c r="G6" s="216" t="s">
        <v>79</v>
      </c>
      <c r="H6" s="216" t="s">
        <v>79</v>
      </c>
      <c r="I6" s="216" t="s">
        <v>79</v>
      </c>
      <c r="J6" s="216" t="s">
        <v>79</v>
      </c>
      <c r="K6" s="216" t="s">
        <v>79</v>
      </c>
      <c r="L6" s="216" t="s">
        <v>79</v>
      </c>
      <c r="M6" s="216" t="s">
        <v>79</v>
      </c>
      <c r="N6" s="216" t="s">
        <v>79</v>
      </c>
      <c r="O6" s="216" t="s">
        <v>79</v>
      </c>
      <c r="P6" s="217"/>
      <c r="Q6" s="212"/>
      <c r="R6" s="210"/>
      <c r="S6"/>
    </row>
    <row r="7" ht="20.25" customHeight="true">
      <c r="A7" s="218" t="s">
        <v>80</v>
      </c>
      <c r="B7" s="219" t="s">
        <v>80</v>
      </c>
      <c r="C7" s="219" t="s">
        <v>70</v>
      </c>
      <c r="D7" s="219" t="s">
        <v>80</v>
      </c>
      <c r="E7" s="220" t="n">
        <v>39.3766</v>
      </c>
      <c r="F7" s="221" t="s">
        <v>80</v>
      </c>
      <c r="G7" s="221" t="s">
        <v>80</v>
      </c>
      <c r="H7" s="221" t="s">
        <v>80</v>
      </c>
      <c r="I7" s="221" t="s">
        <v>80</v>
      </c>
      <c r="J7" s="221" t="s">
        <v>80</v>
      </c>
      <c r="K7" s="221" t="s">
        <v>80</v>
      </c>
      <c r="L7" s="221" t="s">
        <v>80</v>
      </c>
      <c r="M7" s="221" t="s">
        <v>80</v>
      </c>
      <c r="N7" s="221" t="s">
        <v>80</v>
      </c>
      <c r="O7" s="221" t="s">
        <v>80</v>
      </c>
      <c r="P7" s="217"/>
      <c r="Q7" s="212"/>
      <c r="R7" s="210"/>
      <c r="S7"/>
    </row>
    <row r="8" ht="20.25" customHeight="true">
      <c r="A8" s="218"/>
      <c r="B8" s="219" t="s">
        <v>81</v>
      </c>
      <c r="C8" s="219" t="s">
        <v>82</v>
      </c>
      <c r="D8" s="219"/>
      <c r="E8" s="220" t="n">
        <v>39.3766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/>
    </row>
    <row r="9" ht="20.25" customHeight="true">
      <c r="A9" s="218"/>
      <c r="B9" s="219" t="s">
        <v>83</v>
      </c>
      <c r="C9" s="219" t="s">
        <v>84</v>
      </c>
      <c r="D9" s="219" t="s">
        <v>352</v>
      </c>
      <c r="E9" s="220" t="n">
        <v>5.6</v>
      </c>
      <c r="F9" s="221" t="s">
        <v>353</v>
      </c>
      <c r="G9" s="221" t="s">
        <v>354</v>
      </c>
      <c r="H9" s="221" t="s">
        <v>355</v>
      </c>
      <c r="I9" s="221" t="s">
        <v>356</v>
      </c>
      <c r="J9" s="221" t="s">
        <v>357</v>
      </c>
      <c r="K9" s="221"/>
      <c r="L9" s="221" t="s">
        <v>358</v>
      </c>
      <c r="M9" s="221"/>
      <c r="N9" s="221"/>
      <c r="O9" s="221" t="s">
        <v>359</v>
      </c>
      <c r="P9"/>
    </row>
    <row r="10" ht="20.25" customHeight="true">
      <c r="A10" s="218"/>
      <c r="B10" s="219" t="s">
        <v>83</v>
      </c>
      <c r="C10" s="219" t="s">
        <v>84</v>
      </c>
      <c r="D10" s="219" t="s">
        <v>360</v>
      </c>
      <c r="E10" s="220" t="n">
        <v>1.9872</v>
      </c>
      <c r="F10" s="221" t="s">
        <v>361</v>
      </c>
      <c r="G10" s="221" t="s">
        <v>362</v>
      </c>
      <c r="H10" s="221" t="s">
        <v>363</v>
      </c>
      <c r="I10" s="221" t="s">
        <v>356</v>
      </c>
      <c r="J10" s="221" t="s">
        <v>364</v>
      </c>
      <c r="K10" s="221"/>
      <c r="L10" s="221" t="s">
        <v>365</v>
      </c>
      <c r="M10" s="221"/>
      <c r="N10" s="221"/>
      <c r="O10" s="221" t="s">
        <v>359</v>
      </c>
      <c r="P10"/>
    </row>
    <row r="11" ht="20.25" customHeight="true">
      <c r="A11" s="218"/>
      <c r="B11" s="219" t="s">
        <v>83</v>
      </c>
      <c r="C11" s="219" t="s">
        <v>84</v>
      </c>
      <c r="D11" s="219" t="s">
        <v>366</v>
      </c>
      <c r="E11" s="220" t="n">
        <v>0.8</v>
      </c>
      <c r="F11" s="221" t="s">
        <v>367</v>
      </c>
      <c r="G11" s="221" t="s">
        <v>368</v>
      </c>
      <c r="H11" s="221" t="s">
        <v>369</v>
      </c>
      <c r="I11" s="221" t="s">
        <v>356</v>
      </c>
      <c r="J11" s="221" t="s">
        <v>370</v>
      </c>
      <c r="K11" s="221"/>
      <c r="L11" s="221" t="s">
        <v>371</v>
      </c>
      <c r="M11" s="221"/>
      <c r="N11" s="221"/>
      <c r="O11" s="221" t="s">
        <v>359</v>
      </c>
      <c r="P11"/>
    </row>
    <row r="12" ht="20.25" customHeight="true">
      <c r="A12" s="218"/>
      <c r="B12" s="219" t="s">
        <v>83</v>
      </c>
      <c r="C12" s="219" t="s">
        <v>84</v>
      </c>
      <c r="D12" s="219" t="s">
        <v>372</v>
      </c>
      <c r="E12" s="220" t="n">
        <v>22.5</v>
      </c>
      <c r="F12" s="221" t="s">
        <v>373</v>
      </c>
      <c r="G12" s="221" t="s">
        <v>374</v>
      </c>
      <c r="H12" s="221" t="s">
        <v>375</v>
      </c>
      <c r="I12" s="221" t="s">
        <v>356</v>
      </c>
      <c r="J12" s="221" t="s">
        <v>376</v>
      </c>
      <c r="K12" s="221"/>
      <c r="L12" s="221" t="s">
        <v>377</v>
      </c>
      <c r="M12" s="221"/>
      <c r="N12" s="221"/>
      <c r="O12" s="221" t="s">
        <v>378</v>
      </c>
      <c r="P12"/>
    </row>
    <row r="13" ht="20.25" customHeight="true">
      <c r="A13" s="218"/>
      <c r="B13" s="219" t="s">
        <v>83</v>
      </c>
      <c r="C13" s="219" t="s">
        <v>84</v>
      </c>
      <c r="D13" s="219" t="s">
        <v>379</v>
      </c>
      <c r="E13" s="220" t="n">
        <v>8.4894</v>
      </c>
      <c r="F13" s="221" t="s">
        <v>380</v>
      </c>
      <c r="G13" s="221" t="s">
        <v>381</v>
      </c>
      <c r="H13" s="221" t="s">
        <v>382</v>
      </c>
      <c r="I13" s="221" t="s">
        <v>356</v>
      </c>
      <c r="J13" s="221" t="s">
        <v>383</v>
      </c>
      <c r="K13" s="221"/>
      <c r="L13" s="221" t="s">
        <v>384</v>
      </c>
      <c r="M13" s="221"/>
      <c r="N13" s="221"/>
      <c r="O13" s="221" t="s">
        <v>385</v>
      </c>
      <c r="P13"/>
    </row>
    <row r="14" ht="15.0" customHeight="true">
      <c r="A14" s="222"/>
      <c r="B14" s="222"/>
      <c r="C14" s="222"/>
      <c r="D14" s="223"/>
      <c r="E14" s="224"/>
      <c r="F14" s="225"/>
      <c r="G14" s="210"/>
      <c r="H14"/>
    </row>
    <row r="15" ht="15.0" customHeight="true">
      <c r="A15" s="226"/>
      <c r="B15" s="226"/>
      <c r="C15" s="226"/>
      <c r="D15" s="224"/>
      <c r="E15" s="225"/>
      <c r="F15" s="210"/>
      <c r="G15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5:C15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1361.440607</v>
      </c>
      <c r="C6" s="23" t="s">
        <v>21</v>
      </c>
      <c r="D6" s="24" t="n">
        <v>528.274206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1361.440607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163.9048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98.862427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74.103279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427.140207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69.155688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1361.440607</v>
      </c>
      <c r="C32" s="22" t="s">
        <v>61</v>
      </c>
      <c r="D32" s="24" t="n">
        <v>1361.440607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1361.440607</v>
      </c>
      <c r="C34" s="22" t="s">
        <v>65</v>
      </c>
      <c r="D34" s="24" t="n">
        <v>1361.440607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1361.440607</v>
      </c>
      <c r="D7" s="51" t="n">
        <v>1361.440607</v>
      </c>
      <c r="E7" s="51" t="n">
        <v>1361.440607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1361.440607</v>
      </c>
      <c r="D8" s="51" t="n">
        <v>1361.440607</v>
      </c>
      <c r="E8" s="51" t="n">
        <v>1361.440607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820.917045</v>
      </c>
      <c r="D9" s="51" t="n">
        <v>820.917045</v>
      </c>
      <c r="E9" s="51" t="n">
        <v>820.917045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103.152564</v>
      </c>
      <c r="D10" s="51" t="n">
        <v>103.152564</v>
      </c>
      <c r="E10" s="51" t="n">
        <v>103.152564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182.449926</v>
      </c>
      <c r="D11" s="51" t="n">
        <v>182.449926</v>
      </c>
      <c r="E11" s="51" t="n">
        <v>182.449926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177.03428</v>
      </c>
      <c r="D12" s="51" t="n">
        <v>177.03428</v>
      </c>
      <c r="E12" s="51" t="n">
        <v>177.03428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77.886792</v>
      </c>
      <c r="D13" s="51" t="n">
        <v>77.886792</v>
      </c>
      <c r="E13" s="51" t="n">
        <v>77.886792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1361.440607</v>
      </c>
      <c r="G9" s="74" t="n">
        <v>1322.064007</v>
      </c>
      <c r="H9" s="74" t="n">
        <v>39.3766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1361.440607</v>
      </c>
      <c r="G10" s="74" t="n">
        <v>1322.064007</v>
      </c>
      <c r="H10" s="74" t="n">
        <v>39.3766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820.917045</v>
      </c>
      <c r="G11" s="74" t="n">
        <v>781.540445</v>
      </c>
      <c r="H11" s="74" t="n">
        <v>39.3766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1.9872</v>
      </c>
      <c r="G12" s="74"/>
      <c r="H12" s="74" t="n">
        <v>1.9872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5.6</v>
      </c>
      <c r="G13" s="74"/>
      <c r="H13" s="74" t="n">
        <v>5.6</v>
      </c>
      <c r="I13" s="75"/>
      <c r="J13" s="75"/>
      <c r="K13" s="75"/>
      <c r="L13"/>
    </row>
    <row r="14" ht="28.5" customHeight="true">
      <c r="A14" s="71" t="s">
        <v>104</v>
      </c>
      <c r="B14" s="71" t="s">
        <v>105</v>
      </c>
      <c r="C14" s="71" t="s">
        <v>110</v>
      </c>
      <c r="D14" s="72"/>
      <c r="E14" s="71" t="s">
        <v>111</v>
      </c>
      <c r="F14" s="73" t="n">
        <v>0.8</v>
      </c>
      <c r="G14" s="74"/>
      <c r="H14" s="74" t="n">
        <v>0.8</v>
      </c>
      <c r="I14" s="75"/>
      <c r="J14" s="75"/>
      <c r="K14" s="75"/>
      <c r="L14"/>
    </row>
    <row r="15" ht="28.5" customHeight="true">
      <c r="A15" s="71" t="s">
        <v>104</v>
      </c>
      <c r="B15" s="71" t="s">
        <v>112</v>
      </c>
      <c r="C15" s="71" t="s">
        <v>105</v>
      </c>
      <c r="D15" s="72"/>
      <c r="E15" s="71" t="s">
        <v>113</v>
      </c>
      <c r="F15" s="73" t="n">
        <v>315.223156</v>
      </c>
      <c r="G15" s="74" t="n">
        <v>315.223156</v>
      </c>
      <c r="H15" s="74"/>
      <c r="I15" s="75"/>
      <c r="J15" s="75"/>
      <c r="K15" s="75"/>
      <c r="L15"/>
    </row>
    <row r="16" ht="28.5" customHeight="true">
      <c r="A16" s="71" t="s">
        <v>104</v>
      </c>
      <c r="B16" s="71" t="s">
        <v>112</v>
      </c>
      <c r="C16" s="71" t="s">
        <v>112</v>
      </c>
      <c r="D16" s="72"/>
      <c r="E16" s="71" t="s">
        <v>114</v>
      </c>
      <c r="F16" s="73" t="n">
        <v>8.4894</v>
      </c>
      <c r="G16" s="74"/>
      <c r="H16" s="74" t="n">
        <v>8.4894</v>
      </c>
      <c r="I16" s="75"/>
      <c r="J16" s="75"/>
      <c r="K16" s="75"/>
      <c r="L16"/>
    </row>
    <row r="17" ht="28.5" customHeight="true">
      <c r="A17" s="71" t="s">
        <v>104</v>
      </c>
      <c r="B17" s="71" t="s">
        <v>115</v>
      </c>
      <c r="C17" s="71" t="s">
        <v>116</v>
      </c>
      <c r="D17" s="72"/>
      <c r="E17" s="71" t="s">
        <v>117</v>
      </c>
      <c r="F17" s="73" t="n">
        <v>15.12</v>
      </c>
      <c r="G17" s="74" t="n">
        <v>15.12</v>
      </c>
      <c r="H17" s="74"/>
      <c r="I17" s="75"/>
      <c r="J17" s="75"/>
      <c r="K17" s="75"/>
      <c r="L17"/>
    </row>
    <row r="18" ht="28.5" customHeight="true">
      <c r="A18" s="71" t="s">
        <v>104</v>
      </c>
      <c r="B18" s="71" t="s">
        <v>118</v>
      </c>
      <c r="C18" s="71" t="s">
        <v>116</v>
      </c>
      <c r="D18" s="72"/>
      <c r="E18" s="71" t="s">
        <v>119</v>
      </c>
      <c r="F18" s="73" t="n">
        <v>22.5</v>
      </c>
      <c r="G18" s="74"/>
      <c r="H18" s="74" t="n">
        <v>22.5</v>
      </c>
      <c r="I18" s="75"/>
      <c r="J18" s="75"/>
      <c r="K18" s="75"/>
      <c r="L18"/>
    </row>
    <row r="19" ht="28.5" customHeight="true">
      <c r="A19" s="71" t="s">
        <v>120</v>
      </c>
      <c r="B19" s="71" t="s">
        <v>121</v>
      </c>
      <c r="C19" s="71" t="s">
        <v>105</v>
      </c>
      <c r="D19" s="72"/>
      <c r="E19" s="71" t="s">
        <v>122</v>
      </c>
      <c r="F19" s="73" t="n">
        <v>25.91068</v>
      </c>
      <c r="G19" s="74" t="n">
        <v>25.91068</v>
      </c>
      <c r="H19" s="74"/>
      <c r="I19" s="75"/>
      <c r="J19" s="75"/>
      <c r="K19" s="75"/>
      <c r="L19"/>
    </row>
    <row r="20" ht="28.5" customHeight="true">
      <c r="A20" s="71" t="s">
        <v>120</v>
      </c>
      <c r="B20" s="71" t="s">
        <v>121</v>
      </c>
      <c r="C20" s="71" t="s">
        <v>121</v>
      </c>
      <c r="D20" s="72"/>
      <c r="E20" s="71" t="s">
        <v>123</v>
      </c>
      <c r="F20" s="73" t="n">
        <v>37.842592</v>
      </c>
      <c r="G20" s="74" t="n">
        <v>37.842592</v>
      </c>
      <c r="H20" s="74"/>
      <c r="I20" s="75"/>
      <c r="J20" s="75"/>
      <c r="K20" s="75"/>
      <c r="L20"/>
    </row>
    <row r="21" ht="28.5" customHeight="true">
      <c r="A21" s="71" t="s">
        <v>120</v>
      </c>
      <c r="B21" s="71" t="s">
        <v>121</v>
      </c>
      <c r="C21" s="71" t="s">
        <v>124</v>
      </c>
      <c r="D21" s="72"/>
      <c r="E21" s="71" t="s">
        <v>125</v>
      </c>
      <c r="F21" s="73" t="n">
        <v>18.921296</v>
      </c>
      <c r="G21" s="74" t="n">
        <v>18.921296</v>
      </c>
      <c r="H21" s="74"/>
      <c r="I21" s="75"/>
      <c r="J21" s="75"/>
      <c r="K21" s="75"/>
      <c r="L21"/>
    </row>
    <row r="22" ht="28.5" customHeight="true">
      <c r="A22" s="71" t="s">
        <v>126</v>
      </c>
      <c r="B22" s="71" t="s">
        <v>115</v>
      </c>
      <c r="C22" s="71" t="s">
        <v>105</v>
      </c>
      <c r="D22" s="72"/>
      <c r="E22" s="71" t="s">
        <v>127</v>
      </c>
      <c r="F22" s="73" t="n">
        <v>18.448264</v>
      </c>
      <c r="G22" s="74" t="n">
        <v>18.448264</v>
      </c>
      <c r="H22" s="74"/>
      <c r="I22" s="75"/>
      <c r="J22" s="75"/>
      <c r="K22" s="75"/>
      <c r="L22"/>
    </row>
    <row r="23" ht="28.5" customHeight="true">
      <c r="A23" s="71" t="s">
        <v>126</v>
      </c>
      <c r="B23" s="71" t="s">
        <v>115</v>
      </c>
      <c r="C23" s="71" t="s">
        <v>112</v>
      </c>
      <c r="D23" s="72"/>
      <c r="E23" s="71" t="s">
        <v>128</v>
      </c>
      <c r="F23" s="73" t="n">
        <v>19.970065</v>
      </c>
      <c r="G23" s="74" t="n">
        <v>19.970065</v>
      </c>
      <c r="H23" s="74"/>
      <c r="I23" s="75"/>
      <c r="J23" s="75"/>
      <c r="K23" s="75"/>
      <c r="L23"/>
    </row>
    <row r="24" ht="28.5" customHeight="true">
      <c r="A24" s="71" t="s">
        <v>129</v>
      </c>
      <c r="B24" s="71" t="s">
        <v>105</v>
      </c>
      <c r="C24" s="71" t="s">
        <v>130</v>
      </c>
      <c r="D24" s="72"/>
      <c r="E24" s="71" t="s">
        <v>131</v>
      </c>
      <c r="F24" s="73" t="n">
        <v>23.22</v>
      </c>
      <c r="G24" s="74" t="n">
        <v>23.22</v>
      </c>
      <c r="H24" s="74"/>
      <c r="I24" s="75"/>
      <c r="J24" s="75"/>
      <c r="K24" s="75"/>
      <c r="L24"/>
    </row>
    <row r="25" ht="28.5" customHeight="true">
      <c r="A25" s="71" t="s">
        <v>129</v>
      </c>
      <c r="B25" s="71" t="s">
        <v>121</v>
      </c>
      <c r="C25" s="71" t="s">
        <v>116</v>
      </c>
      <c r="D25" s="72"/>
      <c r="E25" s="71" t="s">
        <v>132</v>
      </c>
      <c r="F25" s="73" t="n">
        <v>23.772</v>
      </c>
      <c r="G25" s="74" t="n">
        <v>23.772</v>
      </c>
      <c r="H25" s="74"/>
      <c r="I25" s="75"/>
      <c r="J25" s="75"/>
      <c r="K25" s="75"/>
      <c r="L25"/>
    </row>
    <row r="26" ht="28.5" customHeight="true">
      <c r="A26" s="71" t="s">
        <v>129</v>
      </c>
      <c r="B26" s="71" t="s">
        <v>108</v>
      </c>
      <c r="C26" s="71" t="s">
        <v>121</v>
      </c>
      <c r="D26" s="72"/>
      <c r="E26" s="71" t="s">
        <v>133</v>
      </c>
      <c r="F26" s="73" t="n">
        <v>249.91624</v>
      </c>
      <c r="G26" s="74" t="n">
        <v>249.91624</v>
      </c>
      <c r="H26" s="74"/>
      <c r="I26" s="75"/>
      <c r="J26" s="75"/>
      <c r="K26" s="75"/>
      <c r="L26"/>
    </row>
    <row r="27" ht="28.5" customHeight="true">
      <c r="A27" s="71" t="s">
        <v>134</v>
      </c>
      <c r="B27" s="71" t="s">
        <v>135</v>
      </c>
      <c r="C27" s="71" t="s">
        <v>105</v>
      </c>
      <c r="D27" s="72"/>
      <c r="E27" s="71" t="s">
        <v>136</v>
      </c>
      <c r="F27" s="73" t="n">
        <v>33.196152</v>
      </c>
      <c r="G27" s="74" t="n">
        <v>33.196152</v>
      </c>
      <c r="H27" s="74"/>
      <c r="I27" s="75"/>
      <c r="J27" s="75"/>
      <c r="K27" s="75"/>
      <c r="L27"/>
    </row>
    <row r="28" ht="28.5" customHeight="true">
      <c r="A28" s="71"/>
      <c r="B28" s="71"/>
      <c r="C28" s="71"/>
      <c r="D28" s="72" t="s">
        <v>85</v>
      </c>
      <c r="E28" s="71" t="s">
        <v>86</v>
      </c>
      <c r="F28" s="73" t="n">
        <v>103.152564</v>
      </c>
      <c r="G28" s="74" t="n">
        <v>103.152564</v>
      </c>
      <c r="H28" s="74"/>
      <c r="I28" s="75"/>
      <c r="J28" s="75"/>
      <c r="K28" s="75"/>
      <c r="L28"/>
    </row>
    <row r="29" ht="28.5" customHeight="true">
      <c r="A29" s="71" t="s">
        <v>120</v>
      </c>
      <c r="B29" s="71" t="s">
        <v>121</v>
      </c>
      <c r="C29" s="71" t="s">
        <v>135</v>
      </c>
      <c r="D29" s="72"/>
      <c r="E29" s="71" t="s">
        <v>137</v>
      </c>
      <c r="F29" s="73" t="n">
        <v>2.944</v>
      </c>
      <c r="G29" s="74" t="n">
        <v>2.944</v>
      </c>
      <c r="H29" s="74"/>
      <c r="I29" s="75"/>
      <c r="J29" s="75"/>
      <c r="K29" s="75"/>
      <c r="L29"/>
    </row>
    <row r="30" ht="28.5" customHeight="true">
      <c r="A30" s="71" t="s">
        <v>120</v>
      </c>
      <c r="B30" s="71" t="s">
        <v>121</v>
      </c>
      <c r="C30" s="71" t="s">
        <v>121</v>
      </c>
      <c r="D30" s="72"/>
      <c r="E30" s="71" t="s">
        <v>123</v>
      </c>
      <c r="F30" s="73" t="n">
        <v>9.515136</v>
      </c>
      <c r="G30" s="74" t="n">
        <v>9.515136</v>
      </c>
      <c r="H30" s="74"/>
      <c r="I30" s="75"/>
      <c r="J30" s="75"/>
      <c r="K30" s="75"/>
      <c r="L30"/>
    </row>
    <row r="31" ht="28.5" customHeight="true">
      <c r="A31" s="71" t="s">
        <v>120</v>
      </c>
      <c r="B31" s="71" t="s">
        <v>121</v>
      </c>
      <c r="C31" s="71" t="s">
        <v>124</v>
      </c>
      <c r="D31" s="72"/>
      <c r="E31" s="71" t="s">
        <v>125</v>
      </c>
      <c r="F31" s="73" t="n">
        <v>4.757568</v>
      </c>
      <c r="G31" s="74" t="n">
        <v>4.757568</v>
      </c>
      <c r="H31" s="74"/>
      <c r="I31" s="75"/>
      <c r="J31" s="75"/>
      <c r="K31" s="75"/>
      <c r="L31"/>
    </row>
    <row r="32" ht="28.5" customHeight="true">
      <c r="A32" s="71" t="s">
        <v>126</v>
      </c>
      <c r="B32" s="71" t="s">
        <v>115</v>
      </c>
      <c r="C32" s="71" t="s">
        <v>135</v>
      </c>
      <c r="D32" s="72"/>
      <c r="E32" s="71" t="s">
        <v>138</v>
      </c>
      <c r="F32" s="73" t="n">
        <v>4.696229</v>
      </c>
      <c r="G32" s="74" t="n">
        <v>4.696229</v>
      </c>
      <c r="H32" s="74"/>
      <c r="I32" s="75"/>
      <c r="J32" s="75"/>
      <c r="K32" s="75"/>
      <c r="L32"/>
    </row>
    <row r="33" ht="28.5" customHeight="true">
      <c r="A33" s="71" t="s">
        <v>139</v>
      </c>
      <c r="B33" s="71" t="s">
        <v>105</v>
      </c>
      <c r="C33" s="71" t="s">
        <v>116</v>
      </c>
      <c r="D33" s="72"/>
      <c r="E33" s="71" t="s">
        <v>140</v>
      </c>
      <c r="F33" s="73" t="n">
        <v>74.103279</v>
      </c>
      <c r="G33" s="74" t="n">
        <v>74.103279</v>
      </c>
      <c r="H33" s="74"/>
      <c r="I33" s="75"/>
      <c r="J33" s="75"/>
      <c r="K33" s="75"/>
      <c r="L33"/>
    </row>
    <row r="34" ht="28.5" customHeight="true">
      <c r="A34" s="71" t="s">
        <v>134</v>
      </c>
      <c r="B34" s="71" t="s">
        <v>135</v>
      </c>
      <c r="C34" s="71" t="s">
        <v>105</v>
      </c>
      <c r="D34" s="72"/>
      <c r="E34" s="71" t="s">
        <v>136</v>
      </c>
      <c r="F34" s="73" t="n">
        <v>7.136352</v>
      </c>
      <c r="G34" s="74" t="n">
        <v>7.136352</v>
      </c>
      <c r="H34" s="74"/>
      <c r="I34" s="75"/>
      <c r="J34" s="75"/>
      <c r="K34" s="75"/>
      <c r="L34"/>
    </row>
    <row r="35" ht="28.5" customHeight="true">
      <c r="A35" s="71"/>
      <c r="B35" s="71"/>
      <c r="C35" s="71"/>
      <c r="D35" s="72" t="s">
        <v>87</v>
      </c>
      <c r="E35" s="71" t="s">
        <v>88</v>
      </c>
      <c r="F35" s="73" t="n">
        <v>182.449926</v>
      </c>
      <c r="G35" s="74" t="n">
        <v>182.449926</v>
      </c>
      <c r="H35" s="74"/>
      <c r="I35" s="75"/>
      <c r="J35" s="75"/>
      <c r="K35" s="75"/>
      <c r="L35"/>
    </row>
    <row r="36" ht="28.5" customHeight="true">
      <c r="A36" s="71" t="s">
        <v>120</v>
      </c>
      <c r="B36" s="71" t="s">
        <v>121</v>
      </c>
      <c r="C36" s="71" t="s">
        <v>135</v>
      </c>
      <c r="D36" s="72"/>
      <c r="E36" s="71" t="s">
        <v>137</v>
      </c>
      <c r="F36" s="73" t="n">
        <v>4.63272</v>
      </c>
      <c r="G36" s="74" t="n">
        <v>4.63272</v>
      </c>
      <c r="H36" s="74"/>
      <c r="I36" s="75"/>
      <c r="J36" s="75"/>
      <c r="K36" s="75"/>
      <c r="L36"/>
    </row>
    <row r="37" ht="28.5" customHeight="true">
      <c r="A37" s="71" t="s">
        <v>120</v>
      </c>
      <c r="B37" s="71" t="s">
        <v>121</v>
      </c>
      <c r="C37" s="71" t="s">
        <v>121</v>
      </c>
      <c r="D37" s="72"/>
      <c r="E37" s="71" t="s">
        <v>123</v>
      </c>
      <c r="F37" s="73" t="n">
        <v>17.348544</v>
      </c>
      <c r="G37" s="74" t="n">
        <v>17.348544</v>
      </c>
      <c r="H37" s="74"/>
      <c r="I37" s="75"/>
      <c r="J37" s="75"/>
      <c r="K37" s="75"/>
      <c r="L37"/>
    </row>
    <row r="38" ht="28.5" customHeight="true">
      <c r="A38" s="71" t="s">
        <v>120</v>
      </c>
      <c r="B38" s="71" t="s">
        <v>121</v>
      </c>
      <c r="C38" s="71" t="s">
        <v>124</v>
      </c>
      <c r="D38" s="72"/>
      <c r="E38" s="71" t="s">
        <v>125</v>
      </c>
      <c r="F38" s="73" t="n">
        <v>8.674272</v>
      </c>
      <c r="G38" s="74" t="n">
        <v>8.674272</v>
      </c>
      <c r="H38" s="74"/>
      <c r="I38" s="75"/>
      <c r="J38" s="75"/>
      <c r="K38" s="75"/>
      <c r="L38"/>
    </row>
    <row r="39" ht="28.5" customHeight="true">
      <c r="A39" s="71" t="s">
        <v>126</v>
      </c>
      <c r="B39" s="71" t="s">
        <v>115</v>
      </c>
      <c r="C39" s="71" t="s">
        <v>135</v>
      </c>
      <c r="D39" s="72"/>
      <c r="E39" s="71" t="s">
        <v>138</v>
      </c>
      <c r="F39" s="73" t="n">
        <v>8.551015</v>
      </c>
      <c r="G39" s="74" t="n">
        <v>8.551015</v>
      </c>
      <c r="H39" s="74"/>
      <c r="I39" s="75"/>
      <c r="J39" s="75"/>
      <c r="K39" s="75"/>
      <c r="L39"/>
    </row>
    <row r="40" ht="28.5" customHeight="true">
      <c r="A40" s="71" t="s">
        <v>129</v>
      </c>
      <c r="B40" s="71" t="s">
        <v>105</v>
      </c>
      <c r="C40" s="71" t="s">
        <v>106</v>
      </c>
      <c r="D40" s="72"/>
      <c r="E40" s="71" t="s">
        <v>141</v>
      </c>
      <c r="F40" s="73" t="n">
        <v>130.231967</v>
      </c>
      <c r="G40" s="74" t="n">
        <v>130.231967</v>
      </c>
      <c r="H40" s="74"/>
      <c r="I40" s="75"/>
      <c r="J40" s="75"/>
      <c r="K40" s="75"/>
      <c r="L40"/>
    </row>
    <row r="41" ht="28.5" customHeight="true">
      <c r="A41" s="71" t="s">
        <v>134</v>
      </c>
      <c r="B41" s="71" t="s">
        <v>135</v>
      </c>
      <c r="C41" s="71" t="s">
        <v>105</v>
      </c>
      <c r="D41" s="72"/>
      <c r="E41" s="71" t="s">
        <v>136</v>
      </c>
      <c r="F41" s="73" t="n">
        <v>13.011408</v>
      </c>
      <c r="G41" s="74" t="n">
        <v>13.011408</v>
      </c>
      <c r="H41" s="74"/>
      <c r="I41" s="75"/>
      <c r="J41" s="75"/>
      <c r="K41" s="75"/>
      <c r="L41"/>
    </row>
    <row r="42" ht="28.5" customHeight="true">
      <c r="A42" s="71"/>
      <c r="B42" s="71"/>
      <c r="C42" s="71"/>
      <c r="D42" s="72" t="s">
        <v>89</v>
      </c>
      <c r="E42" s="71" t="s">
        <v>90</v>
      </c>
      <c r="F42" s="73" t="n">
        <v>177.03428</v>
      </c>
      <c r="G42" s="74" t="n">
        <v>177.03428</v>
      </c>
      <c r="H42" s="74"/>
      <c r="I42" s="75"/>
      <c r="J42" s="75"/>
      <c r="K42" s="75"/>
      <c r="L42"/>
    </row>
    <row r="43" ht="28.5" customHeight="true">
      <c r="A43" s="71" t="s">
        <v>104</v>
      </c>
      <c r="B43" s="71" t="s">
        <v>112</v>
      </c>
      <c r="C43" s="71" t="s">
        <v>142</v>
      </c>
      <c r="D43" s="72"/>
      <c r="E43" s="71" t="s">
        <v>141</v>
      </c>
      <c r="F43" s="73" t="n">
        <v>101.379552</v>
      </c>
      <c r="G43" s="74" t="n">
        <v>101.379552</v>
      </c>
      <c r="H43" s="74"/>
      <c r="I43" s="75"/>
      <c r="J43" s="75"/>
      <c r="K43" s="75"/>
      <c r="L43"/>
    </row>
    <row r="44" ht="28.5" customHeight="true">
      <c r="A44" s="71" t="s">
        <v>120</v>
      </c>
      <c r="B44" s="71" t="s">
        <v>121</v>
      </c>
      <c r="C44" s="71" t="s">
        <v>135</v>
      </c>
      <c r="D44" s="72"/>
      <c r="E44" s="71" t="s">
        <v>137</v>
      </c>
      <c r="F44" s="73" t="n">
        <v>1.73444</v>
      </c>
      <c r="G44" s="74" t="n">
        <v>1.73444</v>
      </c>
      <c r="H44" s="74"/>
      <c r="I44" s="75"/>
      <c r="J44" s="75"/>
      <c r="K44" s="75"/>
      <c r="L44"/>
    </row>
    <row r="45" ht="28.5" customHeight="true">
      <c r="A45" s="71" t="s">
        <v>120</v>
      </c>
      <c r="B45" s="71" t="s">
        <v>121</v>
      </c>
      <c r="C45" s="71" t="s">
        <v>121</v>
      </c>
      <c r="D45" s="72"/>
      <c r="E45" s="71" t="s">
        <v>123</v>
      </c>
      <c r="F45" s="73" t="n">
        <v>13.53216</v>
      </c>
      <c r="G45" s="74" t="n">
        <v>13.53216</v>
      </c>
      <c r="H45" s="74"/>
      <c r="I45" s="75"/>
      <c r="J45" s="75"/>
      <c r="K45" s="75"/>
      <c r="L45"/>
    </row>
    <row r="46" ht="28.5" customHeight="true">
      <c r="A46" s="71" t="s">
        <v>120</v>
      </c>
      <c r="B46" s="71" t="s">
        <v>121</v>
      </c>
      <c r="C46" s="71" t="s">
        <v>124</v>
      </c>
      <c r="D46" s="72"/>
      <c r="E46" s="71" t="s">
        <v>125</v>
      </c>
      <c r="F46" s="73" t="n">
        <v>6.76608</v>
      </c>
      <c r="G46" s="74" t="n">
        <v>6.76608</v>
      </c>
      <c r="H46" s="74"/>
      <c r="I46" s="75"/>
      <c r="J46" s="75"/>
      <c r="K46" s="75"/>
      <c r="L46"/>
    </row>
    <row r="47" ht="28.5" customHeight="true">
      <c r="A47" s="71" t="s">
        <v>126</v>
      </c>
      <c r="B47" s="71" t="s">
        <v>108</v>
      </c>
      <c r="C47" s="71" t="s">
        <v>116</v>
      </c>
      <c r="D47" s="72"/>
      <c r="E47" s="71" t="s">
        <v>143</v>
      </c>
      <c r="F47" s="73" t="n">
        <v>36.804</v>
      </c>
      <c r="G47" s="74" t="n">
        <v>36.804</v>
      </c>
      <c r="H47" s="74"/>
      <c r="I47" s="75"/>
      <c r="J47" s="75"/>
      <c r="K47" s="75"/>
      <c r="L47"/>
    </row>
    <row r="48" ht="28.5" customHeight="true">
      <c r="A48" s="71" t="s">
        <v>126</v>
      </c>
      <c r="B48" s="71" t="s">
        <v>115</v>
      </c>
      <c r="C48" s="71" t="s">
        <v>135</v>
      </c>
      <c r="D48" s="72"/>
      <c r="E48" s="71" t="s">
        <v>138</v>
      </c>
      <c r="F48" s="73" t="n">
        <v>6.596928</v>
      </c>
      <c r="G48" s="74" t="n">
        <v>6.596928</v>
      </c>
      <c r="H48" s="74"/>
      <c r="I48" s="75"/>
      <c r="J48" s="75"/>
      <c r="K48" s="75"/>
      <c r="L48"/>
    </row>
    <row r="49" ht="28.5" customHeight="true">
      <c r="A49" s="71" t="s">
        <v>126</v>
      </c>
      <c r="B49" s="71" t="s">
        <v>115</v>
      </c>
      <c r="C49" s="71" t="s">
        <v>116</v>
      </c>
      <c r="D49" s="72"/>
      <c r="E49" s="71" t="s">
        <v>144</v>
      </c>
      <c r="F49" s="73" t="n">
        <v>0.072</v>
      </c>
      <c r="G49" s="74" t="n">
        <v>0.072</v>
      </c>
      <c r="H49" s="74"/>
      <c r="I49" s="75"/>
      <c r="J49" s="75"/>
      <c r="K49" s="75"/>
      <c r="L49"/>
    </row>
    <row r="50" ht="28.5" customHeight="true">
      <c r="A50" s="71" t="s">
        <v>134</v>
      </c>
      <c r="B50" s="71" t="s">
        <v>135</v>
      </c>
      <c r="C50" s="71" t="s">
        <v>105</v>
      </c>
      <c r="D50" s="72"/>
      <c r="E50" s="71" t="s">
        <v>136</v>
      </c>
      <c r="F50" s="73" t="n">
        <v>10.14912</v>
      </c>
      <c r="G50" s="74" t="n">
        <v>10.14912</v>
      </c>
      <c r="H50" s="74"/>
      <c r="I50" s="75"/>
      <c r="J50" s="75"/>
      <c r="K50" s="75"/>
      <c r="L50"/>
    </row>
    <row r="51" ht="28.5" customHeight="true">
      <c r="A51" s="71"/>
      <c r="B51" s="71"/>
      <c r="C51" s="71"/>
      <c r="D51" s="72" t="s">
        <v>91</v>
      </c>
      <c r="E51" s="71" t="s">
        <v>92</v>
      </c>
      <c r="F51" s="73" t="n">
        <v>77.886792</v>
      </c>
      <c r="G51" s="74" t="n">
        <v>77.886792</v>
      </c>
      <c r="H51" s="74"/>
      <c r="I51" s="75"/>
      <c r="J51" s="75"/>
      <c r="K51" s="75"/>
      <c r="L51"/>
    </row>
    <row r="52" ht="28.5" customHeight="true">
      <c r="A52" s="71" t="s">
        <v>104</v>
      </c>
      <c r="B52" s="71" t="s">
        <v>112</v>
      </c>
      <c r="C52" s="71" t="s">
        <v>142</v>
      </c>
      <c r="D52" s="72"/>
      <c r="E52" s="71" t="s">
        <v>141</v>
      </c>
      <c r="F52" s="73" t="n">
        <v>57.174898</v>
      </c>
      <c r="G52" s="74" t="n">
        <v>57.174898</v>
      </c>
      <c r="H52" s="74"/>
      <c r="I52" s="75"/>
      <c r="J52" s="75"/>
      <c r="K52" s="75"/>
      <c r="L52"/>
    </row>
    <row r="53" ht="28.5" customHeight="true">
      <c r="A53" s="71" t="s">
        <v>120</v>
      </c>
      <c r="B53" s="71" t="s">
        <v>121</v>
      </c>
      <c r="C53" s="71" t="s">
        <v>121</v>
      </c>
      <c r="D53" s="72"/>
      <c r="E53" s="71" t="s">
        <v>123</v>
      </c>
      <c r="F53" s="73" t="n">
        <v>7.550208</v>
      </c>
      <c r="G53" s="74" t="n">
        <v>7.550208</v>
      </c>
      <c r="H53" s="74"/>
      <c r="I53" s="75"/>
      <c r="J53" s="75"/>
      <c r="K53" s="75"/>
      <c r="L53"/>
    </row>
    <row r="54" ht="28.5" customHeight="true">
      <c r="A54" s="71" t="s">
        <v>120</v>
      </c>
      <c r="B54" s="71" t="s">
        <v>121</v>
      </c>
      <c r="C54" s="71" t="s">
        <v>124</v>
      </c>
      <c r="D54" s="72"/>
      <c r="E54" s="71" t="s">
        <v>125</v>
      </c>
      <c r="F54" s="73" t="n">
        <v>3.775104</v>
      </c>
      <c r="G54" s="74" t="n">
        <v>3.775104</v>
      </c>
      <c r="H54" s="74"/>
      <c r="I54" s="75"/>
      <c r="J54" s="75"/>
      <c r="K54" s="75"/>
      <c r="L54"/>
    </row>
    <row r="55" ht="28.5" customHeight="true">
      <c r="A55" s="71" t="s">
        <v>126</v>
      </c>
      <c r="B55" s="71" t="s">
        <v>115</v>
      </c>
      <c r="C55" s="71" t="s">
        <v>135</v>
      </c>
      <c r="D55" s="72"/>
      <c r="E55" s="71" t="s">
        <v>138</v>
      </c>
      <c r="F55" s="73" t="n">
        <v>3.723926</v>
      </c>
      <c r="G55" s="74" t="n">
        <v>3.723926</v>
      </c>
      <c r="H55" s="74"/>
      <c r="I55" s="75"/>
      <c r="J55" s="75"/>
      <c r="K55" s="75"/>
      <c r="L55"/>
    </row>
    <row r="56" ht="28.5" customHeight="true">
      <c r="A56" s="71" t="s">
        <v>134</v>
      </c>
      <c r="B56" s="71" t="s">
        <v>135</v>
      </c>
      <c r="C56" s="71" t="s">
        <v>105</v>
      </c>
      <c r="D56" s="72"/>
      <c r="E56" s="71" t="s">
        <v>136</v>
      </c>
      <c r="F56" s="73" t="n">
        <v>5.662656</v>
      </c>
      <c r="G56" s="74" t="n">
        <v>5.662656</v>
      </c>
      <c r="H56" s="74"/>
      <c r="I56" s="75"/>
      <c r="J56" s="75"/>
      <c r="K56" s="75"/>
      <c r="L5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145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146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147</v>
      </c>
      <c r="B6" s="100" t="n">
        <v>1361.440607</v>
      </c>
      <c r="C6" s="101" t="s">
        <v>148</v>
      </c>
      <c r="D6" s="100" t="n">
        <v>1361.440607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149</v>
      </c>
      <c r="B7" s="100" t="n">
        <v>1361.440607</v>
      </c>
      <c r="C7" s="101" t="s">
        <v>150</v>
      </c>
      <c r="D7" s="100" t="n">
        <v>528.274206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151</v>
      </c>
      <c r="B8" s="100"/>
      <c r="C8" s="101" t="s">
        <v>152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153</v>
      </c>
      <c r="B9" s="100" t="n">
        <v>1361.440607</v>
      </c>
      <c r="C9" s="101" t="s">
        <v>154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155</v>
      </c>
      <c r="B10" s="100"/>
      <c r="C10" s="101" t="s">
        <v>156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157</v>
      </c>
      <c r="B11" s="100"/>
      <c r="C11" s="101" t="s">
        <v>158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151</v>
      </c>
      <c r="B12" s="100"/>
      <c r="C12" s="101" t="s">
        <v>159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153</v>
      </c>
      <c r="B13" s="100"/>
      <c r="C13" s="101" t="s">
        <v>160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161</v>
      </c>
      <c r="B14" s="100"/>
      <c r="C14" s="101" t="s">
        <v>162</v>
      </c>
      <c r="D14" s="100" t="n">
        <v>163.9048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163</v>
      </c>
      <c r="B15" s="100"/>
      <c r="C15" s="101" t="s">
        <v>164</v>
      </c>
      <c r="D15" s="100" t="n">
        <v>98.862427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151</v>
      </c>
      <c r="B16" s="100"/>
      <c r="C16" s="101" t="s">
        <v>165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153</v>
      </c>
      <c r="B17" s="100"/>
      <c r="C17" s="101" t="s">
        <v>166</v>
      </c>
      <c r="D17" s="100" t="n">
        <v>74.103279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167</v>
      </c>
      <c r="B18" s="100"/>
      <c r="C18" s="101" t="s">
        <v>168</v>
      </c>
      <c r="D18" s="100" t="n">
        <v>427.140207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149</v>
      </c>
      <c r="B19" s="100"/>
      <c r="C19" s="101" t="s">
        <v>169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157</v>
      </c>
      <c r="B20" s="100"/>
      <c r="C20" s="101" t="s">
        <v>170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163</v>
      </c>
      <c r="B21" s="100"/>
      <c r="C21" s="101" t="s">
        <v>171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172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173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174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175</v>
      </c>
      <c r="D25" s="100" t="n">
        <v>69.155688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176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177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178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179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180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181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182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183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184</v>
      </c>
      <c r="B34" s="100" t="n">
        <v>1361.440607</v>
      </c>
      <c r="C34" s="98" t="s">
        <v>185</v>
      </c>
      <c r="D34" s="100" t="n">
        <v>1361.440607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S18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104" t="s">
        <v>186</v>
      </c>
      <c r="P1" s="105"/>
      <c r="Q1"/>
    </row>
    <row r="2" ht="29.25" customHeight="true">
      <c r="A2" s="106" t="s">
        <v>187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  <c r="Q2" s="105"/>
      <c r="R2"/>
    </row>
    <row r="3" ht="18.0" customHeight="true">
      <c r="A3" s="108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9" t="s">
        <v>14</v>
      </c>
      <c r="P3" s="107"/>
      <c r="Q3" s="105"/>
      <c r="R3"/>
    </row>
    <row r="4" ht="27.0" customHeight="true">
      <c r="A4" s="110" t="s">
        <v>188</v>
      </c>
      <c r="B4" s="111" t="s">
        <v>189</v>
      </c>
      <c r="C4" s="111" t="s">
        <v>190</v>
      </c>
      <c r="D4" s="111" t="s">
        <v>191</v>
      </c>
      <c r="E4" s="110" t="s">
        <v>192</v>
      </c>
      <c r="F4" s="111" t="s">
        <v>193</v>
      </c>
      <c r="G4" s="111" t="s">
        <v>194</v>
      </c>
      <c r="H4" s="111" t="s">
        <v>195</v>
      </c>
      <c r="I4" s="111" t="s">
        <v>196</v>
      </c>
      <c r="J4" s="111" t="s">
        <v>197</v>
      </c>
      <c r="K4" s="111" t="s">
        <v>198</v>
      </c>
      <c r="L4" s="111" t="s">
        <v>199</v>
      </c>
      <c r="M4" s="111" t="s">
        <v>200</v>
      </c>
      <c r="N4" s="111" t="s">
        <v>201</v>
      </c>
      <c r="O4" s="111" t="s">
        <v>202</v>
      </c>
      <c r="P4" s="112"/>
      <c r="Q4" s="107"/>
      <c r="R4" s="105"/>
      <c r="S4"/>
    </row>
    <row r="5" ht="36.75" customHeight="true">
      <c r="A5" s="110"/>
      <c r="B5" s="111"/>
      <c r="C5" s="111"/>
      <c r="D5" s="111"/>
      <c r="E5" s="110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2"/>
      <c r="Q5" s="107"/>
      <c r="R5" s="105"/>
      <c r="S5"/>
    </row>
    <row r="6" ht="13.5" customHeight="true">
      <c r="A6" s="111" t="s">
        <v>79</v>
      </c>
      <c r="B6" s="111" t="s">
        <v>79</v>
      </c>
      <c r="C6" s="111" t="s">
        <v>79</v>
      </c>
      <c r="D6" s="111" t="s">
        <v>79</v>
      </c>
      <c r="E6" s="111" t="n">
        <v>1.0</v>
      </c>
      <c r="F6" s="111" t="s">
        <v>79</v>
      </c>
      <c r="G6" s="111" t="s">
        <v>79</v>
      </c>
      <c r="H6" s="111" t="s">
        <v>79</v>
      </c>
      <c r="I6" s="111" t="s">
        <v>79</v>
      </c>
      <c r="J6" s="111" t="s">
        <v>79</v>
      </c>
      <c r="K6" s="111" t="s">
        <v>79</v>
      </c>
      <c r="L6" s="111" t="s">
        <v>79</v>
      </c>
      <c r="M6" s="111" t="s">
        <v>79</v>
      </c>
      <c r="N6" s="111" t="s">
        <v>79</v>
      </c>
      <c r="O6" s="111" t="s">
        <v>79</v>
      </c>
      <c r="P6" s="112"/>
      <c r="Q6" s="107"/>
      <c r="R6" s="105"/>
      <c r="S6"/>
    </row>
    <row r="7" ht="20.25" customHeight="true">
      <c r="A7" s="113" t="s">
        <v>80</v>
      </c>
      <c r="B7" s="114" t="s">
        <v>80</v>
      </c>
      <c r="C7" s="114" t="s">
        <v>70</v>
      </c>
      <c r="D7" s="114" t="s">
        <v>80</v>
      </c>
      <c r="E7" s="115" t="n">
        <v>544.795626</v>
      </c>
      <c r="F7" s="116" t="s">
        <v>80</v>
      </c>
      <c r="G7" s="116" t="s">
        <v>80</v>
      </c>
      <c r="H7" s="116" t="s">
        <v>80</v>
      </c>
      <c r="I7" s="116" t="s">
        <v>80</v>
      </c>
      <c r="J7" s="116" t="s">
        <v>80</v>
      </c>
      <c r="K7" s="116" t="s">
        <v>80</v>
      </c>
      <c r="L7" s="116" t="s">
        <v>80</v>
      </c>
      <c r="M7" s="116" t="s">
        <v>80</v>
      </c>
      <c r="N7" s="116" t="s">
        <v>80</v>
      </c>
      <c r="O7" s="116" t="s">
        <v>80</v>
      </c>
      <c r="P7" s="112"/>
      <c r="Q7" s="107"/>
      <c r="R7" s="105"/>
      <c r="S7"/>
    </row>
    <row r="8" ht="20.25" customHeight="true">
      <c r="A8" s="113"/>
      <c r="B8" s="114" t="s">
        <v>203</v>
      </c>
      <c r="C8" s="114" t="s">
        <v>204</v>
      </c>
      <c r="D8" s="114"/>
      <c r="E8" s="115" t="n">
        <v>544.795626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/>
    </row>
    <row r="9" ht="20.25" customHeight="true">
      <c r="A9" s="113"/>
      <c r="B9" s="114" t="s">
        <v>205</v>
      </c>
      <c r="C9" s="114" t="s">
        <v>206</v>
      </c>
      <c r="D9" s="114" t="s">
        <v>207</v>
      </c>
      <c r="E9" s="115" t="n">
        <v>260.0</v>
      </c>
      <c r="F9" s="116" t="s">
        <v>208</v>
      </c>
      <c r="G9" s="116" t="s">
        <v>209</v>
      </c>
      <c r="H9" s="116" t="s">
        <v>210</v>
      </c>
      <c r="I9" s="116" t="s">
        <v>211</v>
      </c>
      <c r="J9" s="116" t="s">
        <v>212</v>
      </c>
      <c r="K9" s="116"/>
      <c r="L9" s="116" t="s">
        <v>213</v>
      </c>
      <c r="M9" s="116"/>
      <c r="N9" s="116"/>
      <c r="O9" s="116" t="s">
        <v>214</v>
      </c>
      <c r="P9"/>
    </row>
    <row r="10" ht="20.25" customHeight="true">
      <c r="A10" s="113"/>
      <c r="B10" s="114" t="s">
        <v>205</v>
      </c>
      <c r="C10" s="114" t="s">
        <v>206</v>
      </c>
      <c r="D10" s="114" t="s">
        <v>215</v>
      </c>
      <c r="E10" s="115" t="n">
        <v>20.52675</v>
      </c>
      <c r="F10" s="116" t="s">
        <v>216</v>
      </c>
      <c r="G10" s="116" t="s">
        <v>217</v>
      </c>
      <c r="H10" s="116" t="s">
        <v>218</v>
      </c>
      <c r="I10" s="116" t="s">
        <v>219</v>
      </c>
      <c r="J10" s="116" t="s">
        <v>220</v>
      </c>
      <c r="K10" s="116" t="s">
        <v>221</v>
      </c>
      <c r="L10" s="116" t="s">
        <v>222</v>
      </c>
      <c r="M10" s="116"/>
      <c r="N10" s="116" t="s">
        <v>223</v>
      </c>
      <c r="O10" s="116" t="s">
        <v>224</v>
      </c>
      <c r="P10"/>
    </row>
    <row r="11" ht="20.25" customHeight="true">
      <c r="A11" s="113"/>
      <c r="B11" s="114" t="s">
        <v>205</v>
      </c>
      <c r="C11" s="114" t="s">
        <v>206</v>
      </c>
      <c r="D11" s="114" t="s">
        <v>225</v>
      </c>
      <c r="E11" s="115" t="n">
        <v>67.357525</v>
      </c>
      <c r="F11" s="116" t="s">
        <v>226</v>
      </c>
      <c r="G11" s="116" t="s">
        <v>227</v>
      </c>
      <c r="H11" s="116" t="s">
        <v>228</v>
      </c>
      <c r="I11" s="116" t="s">
        <v>229</v>
      </c>
      <c r="J11" s="116" t="s">
        <v>230</v>
      </c>
      <c r="K11" s="116"/>
      <c r="L11" s="116" t="s">
        <v>231</v>
      </c>
      <c r="M11" s="116"/>
      <c r="N11" s="116"/>
      <c r="O11" s="116" t="s">
        <v>232</v>
      </c>
      <c r="P11"/>
    </row>
    <row r="12" ht="20.25" customHeight="true">
      <c r="A12" s="113"/>
      <c r="B12" s="114" t="s">
        <v>205</v>
      </c>
      <c r="C12" s="114" t="s">
        <v>206</v>
      </c>
      <c r="D12" s="114" t="s">
        <v>233</v>
      </c>
      <c r="E12" s="115" t="n">
        <v>7.703975</v>
      </c>
      <c r="F12" s="116" t="s">
        <v>234</v>
      </c>
      <c r="G12" s="116" t="s">
        <v>235</v>
      </c>
      <c r="H12" s="116" t="s">
        <v>236</v>
      </c>
      <c r="I12" s="116" t="s">
        <v>219</v>
      </c>
      <c r="J12" s="116" t="s">
        <v>237</v>
      </c>
      <c r="K12" s="116"/>
      <c r="L12" s="116" t="s">
        <v>238</v>
      </c>
      <c r="M12" s="116"/>
      <c r="N12" s="116" t="s">
        <v>239</v>
      </c>
      <c r="O12" s="116" t="s">
        <v>240</v>
      </c>
      <c r="P12"/>
    </row>
    <row r="13" ht="20.25" customHeight="true">
      <c r="A13" s="113"/>
      <c r="B13" s="114" t="s">
        <v>205</v>
      </c>
      <c r="C13" s="114" t="s">
        <v>206</v>
      </c>
      <c r="D13" s="114" t="s">
        <v>241</v>
      </c>
      <c r="E13" s="115" t="n">
        <v>0.99224</v>
      </c>
      <c r="F13" s="116" t="s">
        <v>242</v>
      </c>
      <c r="G13" s="116" t="s">
        <v>243</v>
      </c>
      <c r="H13" s="116" t="s">
        <v>244</v>
      </c>
      <c r="I13" s="116" t="s">
        <v>245</v>
      </c>
      <c r="J13" s="116" t="s">
        <v>246</v>
      </c>
      <c r="K13" s="116" t="s">
        <v>247</v>
      </c>
      <c r="L13" s="116" t="s">
        <v>248</v>
      </c>
      <c r="M13" s="116"/>
      <c r="N13" s="116" t="s">
        <v>249</v>
      </c>
      <c r="O13" s="116" t="s">
        <v>232</v>
      </c>
      <c r="P13"/>
    </row>
    <row r="14" ht="20.25" customHeight="true">
      <c r="A14" s="113"/>
      <c r="B14" s="114" t="s">
        <v>205</v>
      </c>
      <c r="C14" s="114" t="s">
        <v>206</v>
      </c>
      <c r="D14" s="114" t="s">
        <v>250</v>
      </c>
      <c r="E14" s="115" t="n">
        <v>168.592136</v>
      </c>
      <c r="F14" s="116" t="s">
        <v>251</v>
      </c>
      <c r="G14" s="116" t="s">
        <v>252</v>
      </c>
      <c r="H14" s="116" t="s">
        <v>253</v>
      </c>
      <c r="I14" s="116" t="s">
        <v>254</v>
      </c>
      <c r="J14" s="116" t="s">
        <v>255</v>
      </c>
      <c r="K14" s="116"/>
      <c r="L14" s="116" t="s">
        <v>256</v>
      </c>
      <c r="M14" s="116"/>
      <c r="N14" s="116" t="s">
        <v>257</v>
      </c>
      <c r="O14" s="116" t="s">
        <v>258</v>
      </c>
      <c r="P14"/>
    </row>
    <row r="15" ht="20.25" customHeight="true">
      <c r="A15" s="113"/>
      <c r="B15" s="114" t="s">
        <v>205</v>
      </c>
      <c r="C15" s="114" t="s">
        <v>206</v>
      </c>
      <c r="D15" s="114" t="s">
        <v>259</v>
      </c>
      <c r="E15" s="115" t="n">
        <v>15.623</v>
      </c>
      <c r="F15" s="116" t="s">
        <v>260</v>
      </c>
      <c r="G15" s="116" t="s">
        <v>261</v>
      </c>
      <c r="H15" s="116" t="s">
        <v>262</v>
      </c>
      <c r="I15" s="116" t="s">
        <v>263</v>
      </c>
      <c r="J15" s="116" t="s">
        <v>264</v>
      </c>
      <c r="K15" s="116"/>
      <c r="L15" s="116" t="s">
        <v>265</v>
      </c>
      <c r="M15" s="116"/>
      <c r="N15" s="116" t="s">
        <v>266</v>
      </c>
      <c r="O15" s="116" t="s">
        <v>258</v>
      </c>
      <c r="P15"/>
    </row>
    <row r="16" ht="20.25" customHeight="true">
      <c r="A16" s="113"/>
      <c r="B16" s="114" t="s">
        <v>205</v>
      </c>
      <c r="C16" s="114" t="s">
        <v>206</v>
      </c>
      <c r="D16" s="114" t="s">
        <v>267</v>
      </c>
      <c r="E16" s="115" t="n">
        <v>4.0</v>
      </c>
      <c r="F16" s="116" t="s">
        <v>268</v>
      </c>
      <c r="G16" s="116" t="s">
        <v>269</v>
      </c>
      <c r="H16" s="116" t="s">
        <v>270</v>
      </c>
      <c r="I16" s="116" t="s">
        <v>271</v>
      </c>
      <c r="J16" s="116" t="s">
        <v>272</v>
      </c>
      <c r="K16" s="116" t="s">
        <v>273</v>
      </c>
      <c r="L16" s="116" t="s">
        <v>274</v>
      </c>
      <c r="M16" s="116" t="s">
        <v>275</v>
      </c>
      <c r="N16" s="116"/>
      <c r="O16" s="116" t="s">
        <v>224</v>
      </c>
      <c r="P16"/>
    </row>
    <row r="17" ht="15.0" customHeight="true">
      <c r="A17" s="117"/>
      <c r="B17" s="117"/>
      <c r="C17" s="117"/>
      <c r="D17" s="118"/>
      <c r="E17" s="119"/>
      <c r="F17" s="120"/>
      <c r="G17" s="105"/>
      <c r="H17"/>
    </row>
    <row r="18" ht="15.0" customHeight="true">
      <c r="A18" s="121"/>
      <c r="B18" s="121"/>
      <c r="C18" s="121"/>
      <c r="D18" s="119"/>
      <c r="E18" s="120"/>
      <c r="F18" s="105"/>
      <c r="G1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8:C18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43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22"/>
      <c r="B1" s="122"/>
      <c r="C1" s="122"/>
      <c r="D1" s="122"/>
      <c r="E1" s="122"/>
      <c r="F1" s="123" t="s">
        <v>276</v>
      </c>
      <c r="G1" s="124"/>
      <c r="H1" s="125"/>
      <c r="I1" s="126"/>
      <c r="J1" s="127"/>
      <c r="K1" s="128"/>
      <c r="L1" s="129"/>
      <c r="M1" s="130"/>
      <c r="N1"/>
    </row>
    <row r="2" ht="25.5" customHeight="true">
      <c r="A2" s="131" t="s">
        <v>277</v>
      </c>
      <c r="B2" s="131"/>
      <c r="C2" s="131"/>
      <c r="D2" s="131"/>
      <c r="E2" s="131"/>
      <c r="F2" s="131"/>
      <c r="G2" s="124"/>
      <c r="H2" s="125"/>
      <c r="I2" s="126"/>
      <c r="J2" s="127"/>
      <c r="K2" s="128"/>
      <c r="L2" s="129"/>
      <c r="M2" s="130"/>
      <c r="N2"/>
    </row>
    <row r="3" ht="15.0" customHeight="true">
      <c r="A3" s="132"/>
      <c r="B3" s="132"/>
      <c r="C3" s="132"/>
      <c r="D3" s="132"/>
      <c r="E3" s="123"/>
      <c r="F3" s="133" t="s">
        <v>14</v>
      </c>
      <c r="G3" s="124"/>
      <c r="H3" s="125"/>
      <c r="I3" s="126"/>
      <c r="J3" s="127"/>
      <c r="K3" s="128"/>
      <c r="L3" s="129"/>
      <c r="M3" s="130"/>
      <c r="N3"/>
    </row>
    <row r="4" ht="13.5" customHeight="true">
      <c r="A4" s="134" t="s">
        <v>278</v>
      </c>
      <c r="B4" s="135"/>
      <c r="C4" s="136"/>
      <c r="D4" s="134" t="s">
        <v>279</v>
      </c>
      <c r="E4" s="135"/>
      <c r="F4" s="136"/>
      <c r="G4" s="124"/>
      <c r="H4" s="125"/>
      <c r="I4" s="126"/>
      <c r="J4" s="127"/>
      <c r="K4" s="128"/>
      <c r="L4" s="129"/>
      <c r="M4" s="130"/>
      <c r="N4"/>
    </row>
    <row r="5" ht="13.5" customHeight="true">
      <c r="A5" s="137" t="s">
        <v>280</v>
      </c>
      <c r="B5" s="137" t="s">
        <v>281</v>
      </c>
      <c r="C5" s="137" t="s">
        <v>282</v>
      </c>
      <c r="D5" s="137" t="s">
        <v>70</v>
      </c>
      <c r="E5" s="137" t="s">
        <v>283</v>
      </c>
      <c r="F5" s="137" t="s">
        <v>284</v>
      </c>
      <c r="G5" s="124"/>
      <c r="H5" s="125"/>
      <c r="I5" s="126"/>
      <c r="J5" s="127"/>
      <c r="K5" s="128"/>
      <c r="L5" s="129"/>
      <c r="M5" s="130"/>
      <c r="N5"/>
    </row>
    <row r="6" ht="13.5" customHeight="true">
      <c r="A6" s="137" t="s">
        <v>79</v>
      </c>
      <c r="B6" s="137" t="s">
        <v>79</v>
      </c>
      <c r="C6" s="137" t="s">
        <v>79</v>
      </c>
      <c r="D6" s="137" t="n">
        <v>1.0</v>
      </c>
      <c r="E6" s="137" t="n">
        <v>2.0</v>
      </c>
      <c r="F6" s="137" t="n">
        <v>3.0</v>
      </c>
      <c r="G6" s="124"/>
      <c r="H6" s="125"/>
      <c r="I6" s="126"/>
      <c r="J6" s="127"/>
      <c r="K6" s="128"/>
      <c r="L6" s="129"/>
      <c r="M6" s="130"/>
      <c r="N6"/>
    </row>
    <row r="7" ht="21.75" customHeight="true">
      <c r="A7" s="138" t="s">
        <v>80</v>
      </c>
      <c r="B7" s="138" t="s">
        <v>80</v>
      </c>
      <c r="C7" s="139" t="s">
        <v>70</v>
      </c>
      <c r="D7" s="140" t="n">
        <v>1322.064007</v>
      </c>
      <c r="E7" s="140" t="n">
        <v>1168.192427</v>
      </c>
      <c r="F7" s="140" t="n">
        <v>153.87158</v>
      </c>
      <c r="G7" s="124"/>
      <c r="H7" s="125"/>
      <c r="I7" s="126"/>
      <c r="J7" s="127"/>
      <c r="K7" s="128"/>
      <c r="L7" s="129"/>
      <c r="M7" s="130"/>
      <c r="N7"/>
    </row>
    <row r="8" ht="21.75" customHeight="true">
      <c r="A8" s="138" t="s">
        <v>285</v>
      </c>
      <c r="B8" s="138"/>
      <c r="C8" s="139" t="s">
        <v>286</v>
      </c>
      <c r="D8" s="140" t="n">
        <v>882.515047</v>
      </c>
      <c r="E8" s="140" t="n">
        <v>882.515047</v>
      </c>
      <c r="F8" s="140"/>
      <c r="G8"/>
    </row>
    <row r="9" ht="21.75" customHeight="true">
      <c r="A9" s="138" t="s">
        <v>285</v>
      </c>
      <c r="B9" s="138" t="s">
        <v>105</v>
      </c>
      <c r="C9" s="139" t="s">
        <v>287</v>
      </c>
      <c r="D9" s="140" t="n">
        <v>222.0036</v>
      </c>
      <c r="E9" s="140" t="n">
        <v>222.0036</v>
      </c>
      <c r="F9" s="140"/>
      <c r="G9"/>
    </row>
    <row r="10" ht="21.75" customHeight="true">
      <c r="A10" s="138" t="s">
        <v>285</v>
      </c>
      <c r="B10" s="138" t="s">
        <v>135</v>
      </c>
      <c r="C10" s="139" t="s">
        <v>288</v>
      </c>
      <c r="D10" s="140" t="n">
        <v>133.524</v>
      </c>
      <c r="E10" s="140" t="n">
        <v>133.524</v>
      </c>
      <c r="F10" s="140"/>
      <c r="G10"/>
    </row>
    <row r="11" ht="21.75" customHeight="true">
      <c r="A11" s="138" t="s">
        <v>285</v>
      </c>
      <c r="B11" s="138" t="s">
        <v>112</v>
      </c>
      <c r="C11" s="139" t="s">
        <v>289</v>
      </c>
      <c r="D11" s="140" t="n">
        <v>73.5058</v>
      </c>
      <c r="E11" s="140" t="n">
        <v>73.5058</v>
      </c>
      <c r="F11" s="140"/>
      <c r="G11"/>
    </row>
    <row r="12" ht="21.75" customHeight="true">
      <c r="A12" s="138" t="s">
        <v>285</v>
      </c>
      <c r="B12" s="138" t="s">
        <v>108</v>
      </c>
      <c r="C12" s="139" t="s">
        <v>290</v>
      </c>
      <c r="D12" s="140" t="n">
        <v>123.3336</v>
      </c>
      <c r="E12" s="140" t="n">
        <v>123.3336</v>
      </c>
      <c r="F12" s="140"/>
      <c r="G12"/>
    </row>
    <row r="13" ht="21.75" customHeight="true">
      <c r="A13" s="138" t="s">
        <v>285</v>
      </c>
      <c r="B13" s="138" t="s">
        <v>110</v>
      </c>
      <c r="C13" s="139" t="s">
        <v>291</v>
      </c>
      <c r="D13" s="140" t="n">
        <v>85.78864</v>
      </c>
      <c r="E13" s="140" t="n">
        <v>85.78864</v>
      </c>
      <c r="F13" s="140"/>
      <c r="G13"/>
    </row>
    <row r="14" ht="21.75" customHeight="true">
      <c r="A14" s="138" t="s">
        <v>285</v>
      </c>
      <c r="B14" s="138" t="s">
        <v>292</v>
      </c>
      <c r="C14" s="139" t="s">
        <v>293</v>
      </c>
      <c r="D14" s="140" t="n">
        <v>42.89432</v>
      </c>
      <c r="E14" s="140" t="n">
        <v>42.89432</v>
      </c>
      <c r="F14" s="140"/>
      <c r="G14"/>
    </row>
    <row r="15" ht="21.75" customHeight="true">
      <c r="A15" s="138" t="s">
        <v>285</v>
      </c>
      <c r="B15" s="138" t="s">
        <v>294</v>
      </c>
      <c r="C15" s="139" t="s">
        <v>295</v>
      </c>
      <c r="D15" s="140" t="n">
        <v>41.821962</v>
      </c>
      <c r="E15" s="140" t="n">
        <v>41.821962</v>
      </c>
      <c r="F15" s="140"/>
      <c r="G15"/>
    </row>
    <row r="16" ht="21.75" customHeight="true">
      <c r="A16" s="138" t="s">
        <v>285</v>
      </c>
      <c r="B16" s="138" t="s">
        <v>115</v>
      </c>
      <c r="C16" s="139" t="s">
        <v>296</v>
      </c>
      <c r="D16" s="140" t="n">
        <v>12.506365</v>
      </c>
      <c r="E16" s="140" t="n">
        <v>12.506365</v>
      </c>
      <c r="F16" s="140"/>
      <c r="G16"/>
    </row>
    <row r="17" ht="21.75" customHeight="true">
      <c r="A17" s="138" t="s">
        <v>285</v>
      </c>
      <c r="B17" s="138" t="s">
        <v>297</v>
      </c>
      <c r="C17" s="139" t="s">
        <v>298</v>
      </c>
      <c r="D17" s="140" t="n">
        <v>2.837072</v>
      </c>
      <c r="E17" s="140" t="n">
        <v>2.837072</v>
      </c>
      <c r="F17" s="140"/>
      <c r="G17"/>
    </row>
    <row r="18" ht="21.75" customHeight="true">
      <c r="A18" s="138" t="s">
        <v>285</v>
      </c>
      <c r="B18" s="138" t="s">
        <v>299</v>
      </c>
      <c r="C18" s="139" t="s">
        <v>136</v>
      </c>
      <c r="D18" s="140" t="n">
        <v>69.155688</v>
      </c>
      <c r="E18" s="140" t="n">
        <v>69.155688</v>
      </c>
      <c r="F18" s="140"/>
      <c r="G18"/>
    </row>
    <row r="19" ht="21.75" customHeight="true">
      <c r="A19" s="138" t="s">
        <v>285</v>
      </c>
      <c r="B19" s="138" t="s">
        <v>116</v>
      </c>
      <c r="C19" s="139" t="s">
        <v>300</v>
      </c>
      <c r="D19" s="140" t="n">
        <v>75.144</v>
      </c>
      <c r="E19" s="140" t="n">
        <v>75.144</v>
      </c>
      <c r="F19" s="140"/>
      <c r="G19"/>
    </row>
    <row r="20" ht="21.75" customHeight="true">
      <c r="A20" s="138" t="s">
        <v>301</v>
      </c>
      <c r="B20" s="138"/>
      <c r="C20" s="139" t="s">
        <v>302</v>
      </c>
      <c r="D20" s="140" t="n">
        <v>150.65158</v>
      </c>
      <c r="E20" s="140"/>
      <c r="F20" s="140" t="n">
        <v>150.65158</v>
      </c>
      <c r="G20"/>
    </row>
    <row r="21" ht="21.75" customHeight="true">
      <c r="A21" s="138" t="s">
        <v>301</v>
      </c>
      <c r="B21" s="138" t="s">
        <v>105</v>
      </c>
      <c r="C21" s="139" t="s">
        <v>303</v>
      </c>
      <c r="D21" s="140" t="n">
        <v>27.054</v>
      </c>
      <c r="E21" s="140"/>
      <c r="F21" s="140" t="n">
        <v>27.054</v>
      </c>
      <c r="G21"/>
    </row>
    <row r="22" ht="21.75" customHeight="true">
      <c r="A22" s="138" t="s">
        <v>301</v>
      </c>
      <c r="B22" s="138" t="s">
        <v>135</v>
      </c>
      <c r="C22" s="139" t="s">
        <v>304</v>
      </c>
      <c r="D22" s="140" t="n">
        <v>0.5</v>
      </c>
      <c r="E22" s="140"/>
      <c r="F22" s="140" t="n">
        <v>0.5</v>
      </c>
      <c r="G22"/>
    </row>
    <row r="23" ht="21.75" customHeight="true">
      <c r="A23" s="138" t="s">
        <v>301</v>
      </c>
      <c r="B23" s="138" t="s">
        <v>124</v>
      </c>
      <c r="C23" s="139" t="s">
        <v>305</v>
      </c>
      <c r="D23" s="140" t="n">
        <v>8.5</v>
      </c>
      <c r="E23" s="140"/>
      <c r="F23" s="140" t="n">
        <v>8.5</v>
      </c>
      <c r="G23"/>
    </row>
    <row r="24" ht="21.75" customHeight="true">
      <c r="A24" s="138" t="s">
        <v>301</v>
      </c>
      <c r="B24" s="138" t="s">
        <v>108</v>
      </c>
      <c r="C24" s="139" t="s">
        <v>306</v>
      </c>
      <c r="D24" s="140" t="n">
        <v>8.288</v>
      </c>
      <c r="E24" s="140"/>
      <c r="F24" s="140" t="n">
        <v>8.288</v>
      </c>
      <c r="G24"/>
    </row>
    <row r="25" ht="21.75" customHeight="true">
      <c r="A25" s="138" t="s">
        <v>301</v>
      </c>
      <c r="B25" s="138" t="s">
        <v>115</v>
      </c>
      <c r="C25" s="139" t="s">
        <v>307</v>
      </c>
      <c r="D25" s="140" t="n">
        <v>30.556</v>
      </c>
      <c r="E25" s="140"/>
      <c r="F25" s="140" t="n">
        <v>30.556</v>
      </c>
      <c r="G25"/>
    </row>
    <row r="26" ht="21.75" customHeight="true">
      <c r="A26" s="138" t="s">
        <v>301</v>
      </c>
      <c r="B26" s="138" t="s">
        <v>299</v>
      </c>
      <c r="C26" s="139" t="s">
        <v>308</v>
      </c>
      <c r="D26" s="140" t="n">
        <v>1.5</v>
      </c>
      <c r="E26" s="140"/>
      <c r="F26" s="140" t="n">
        <v>1.5</v>
      </c>
      <c r="G26"/>
    </row>
    <row r="27" ht="21.75" customHeight="true">
      <c r="A27" s="138" t="s">
        <v>301</v>
      </c>
      <c r="B27" s="138" t="s">
        <v>309</v>
      </c>
      <c r="C27" s="139" t="s">
        <v>310</v>
      </c>
      <c r="D27" s="140" t="n">
        <v>1.5</v>
      </c>
      <c r="E27" s="140"/>
      <c r="F27" s="140" t="n">
        <v>1.5</v>
      </c>
      <c r="G27"/>
    </row>
    <row r="28" ht="21.75" customHeight="true">
      <c r="A28" s="138" t="s">
        <v>301</v>
      </c>
      <c r="B28" s="138" t="s">
        <v>311</v>
      </c>
      <c r="C28" s="139" t="s">
        <v>312</v>
      </c>
      <c r="D28" s="140" t="n">
        <v>0.5</v>
      </c>
      <c r="E28" s="140"/>
      <c r="F28" s="140" t="n">
        <v>0.5</v>
      </c>
      <c r="G28"/>
    </row>
    <row r="29" ht="21.75" customHeight="true">
      <c r="A29" s="138" t="s">
        <v>301</v>
      </c>
      <c r="B29" s="138" t="s">
        <v>313</v>
      </c>
      <c r="C29" s="139" t="s">
        <v>314</v>
      </c>
      <c r="D29" s="140" t="n">
        <v>1.23</v>
      </c>
      <c r="E29" s="140"/>
      <c r="F29" s="140" t="n">
        <v>1.23</v>
      </c>
      <c r="G29"/>
    </row>
    <row r="30" ht="21.75" customHeight="true">
      <c r="A30" s="138" t="s">
        <v>301</v>
      </c>
      <c r="B30" s="138" t="s">
        <v>315</v>
      </c>
      <c r="C30" s="139" t="s">
        <v>316</v>
      </c>
      <c r="D30" s="140" t="n">
        <v>10.72358</v>
      </c>
      <c r="E30" s="140"/>
      <c r="F30" s="140" t="n">
        <v>10.72358</v>
      </c>
      <c r="G30"/>
    </row>
    <row r="31" ht="21.75" customHeight="true">
      <c r="A31" s="138" t="s">
        <v>301</v>
      </c>
      <c r="B31" s="138" t="s">
        <v>317</v>
      </c>
      <c r="C31" s="139" t="s">
        <v>318</v>
      </c>
      <c r="D31" s="140" t="n">
        <v>4.44</v>
      </c>
      <c r="E31" s="140"/>
      <c r="F31" s="140" t="n">
        <v>4.44</v>
      </c>
      <c r="G31"/>
    </row>
    <row r="32" ht="21.75" customHeight="true">
      <c r="A32" s="138" t="s">
        <v>301</v>
      </c>
      <c r="B32" s="138" t="s">
        <v>319</v>
      </c>
      <c r="C32" s="139" t="s">
        <v>320</v>
      </c>
      <c r="D32" s="140" t="n">
        <v>5.9</v>
      </c>
      <c r="E32" s="140"/>
      <c r="F32" s="140" t="n">
        <v>5.9</v>
      </c>
      <c r="G32"/>
    </row>
    <row r="33" ht="21.75" customHeight="true">
      <c r="A33" s="138" t="s">
        <v>301</v>
      </c>
      <c r="B33" s="138" t="s">
        <v>321</v>
      </c>
      <c r="C33" s="139" t="s">
        <v>322</v>
      </c>
      <c r="D33" s="140" t="n">
        <v>20.52</v>
      </c>
      <c r="E33" s="140"/>
      <c r="F33" s="140" t="n">
        <v>20.52</v>
      </c>
      <c r="G33"/>
    </row>
    <row r="34" ht="21.75" customHeight="true">
      <c r="A34" s="138" t="s">
        <v>301</v>
      </c>
      <c r="B34" s="138" t="s">
        <v>116</v>
      </c>
      <c r="C34" s="139" t="s">
        <v>323</v>
      </c>
      <c r="D34" s="140" t="n">
        <v>29.44</v>
      </c>
      <c r="E34" s="140"/>
      <c r="F34" s="140" t="n">
        <v>29.44</v>
      </c>
      <c r="G34"/>
    </row>
    <row r="35" ht="21.75" customHeight="true">
      <c r="A35" s="138" t="s">
        <v>324</v>
      </c>
      <c r="B35" s="138"/>
      <c r="C35" s="139" t="s">
        <v>325</v>
      </c>
      <c r="D35" s="140" t="n">
        <v>285.67738</v>
      </c>
      <c r="E35" s="140" t="n">
        <v>285.67738</v>
      </c>
      <c r="F35" s="140"/>
      <c r="G35"/>
    </row>
    <row r="36" ht="21.75" customHeight="true">
      <c r="A36" s="138" t="s">
        <v>324</v>
      </c>
      <c r="B36" s="138" t="s">
        <v>135</v>
      </c>
      <c r="C36" s="139" t="s">
        <v>326</v>
      </c>
      <c r="D36" s="140" t="n">
        <v>33.38184</v>
      </c>
      <c r="E36" s="140" t="n">
        <v>33.38184</v>
      </c>
      <c r="F36" s="140"/>
      <c r="G36"/>
    </row>
    <row r="37" ht="21.75" customHeight="true">
      <c r="A37" s="138" t="s">
        <v>324</v>
      </c>
      <c r="B37" s="138" t="s">
        <v>121</v>
      </c>
      <c r="C37" s="139" t="s">
        <v>327</v>
      </c>
      <c r="D37" s="140" t="n">
        <v>244.81984</v>
      </c>
      <c r="E37" s="140" t="n">
        <v>244.81984</v>
      </c>
      <c r="F37" s="140"/>
      <c r="G37"/>
    </row>
    <row r="38" ht="21.75" customHeight="true">
      <c r="A38" s="138" t="s">
        <v>324</v>
      </c>
      <c r="B38" s="138" t="s">
        <v>108</v>
      </c>
      <c r="C38" s="139" t="s">
        <v>328</v>
      </c>
      <c r="D38" s="140" t="n">
        <v>7.4637</v>
      </c>
      <c r="E38" s="140" t="n">
        <v>7.4637</v>
      </c>
      <c r="F38" s="140"/>
      <c r="G38"/>
    </row>
    <row r="39" ht="21.75" customHeight="true">
      <c r="A39" s="138" t="s">
        <v>324</v>
      </c>
      <c r="B39" s="138" t="s">
        <v>292</v>
      </c>
      <c r="C39" s="139" t="s">
        <v>329</v>
      </c>
      <c r="D39" s="140" t="n">
        <v>0.012</v>
      </c>
      <c r="E39" s="140" t="n">
        <v>0.012</v>
      </c>
      <c r="F39" s="140"/>
      <c r="G39"/>
    </row>
    <row r="40" ht="21.75" customHeight="true">
      <c r="A40" s="138" t="s">
        <v>330</v>
      </c>
      <c r="B40" s="138"/>
      <c r="C40" s="139" t="s">
        <v>331</v>
      </c>
      <c r="D40" s="140" t="n">
        <v>3.22</v>
      </c>
      <c r="E40" s="140"/>
      <c r="F40" s="140" t="n">
        <v>3.22</v>
      </c>
      <c r="G40"/>
    </row>
    <row r="41" ht="21.75" customHeight="true">
      <c r="A41" s="138" t="s">
        <v>330</v>
      </c>
      <c r="B41" s="138" t="s">
        <v>135</v>
      </c>
      <c r="C41" s="139" t="s">
        <v>259</v>
      </c>
      <c r="D41" s="140" t="n">
        <v>3.22</v>
      </c>
      <c r="E41" s="140"/>
      <c r="F41" s="140" t="n">
        <v>3.22</v>
      </c>
      <c r="G41"/>
    </row>
    <row r="42" ht="15.0" customHeight="true"/>
    <row r="43" ht="15.0" customHeight="true">
      <c r="A43" s="141"/>
      <c r="B43" s="141"/>
      <c r="C43" s="141"/>
      <c r="D43" s="142"/>
      <c r="E43" s="143"/>
      <c r="F43" s="130"/>
      <c r="G43"/>
    </row>
  </sheetData>
  <sheetCalcPr fullCalcOnLoad="true"/>
  <mergeCells count="4">
    <mergeCell ref="A2:F2"/>
    <mergeCell ref="A4:C4"/>
    <mergeCell ref="D4:F4"/>
    <mergeCell ref="A43:C43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5"/>
      <c r="M1" s="145"/>
      <c r="N1" s="146" t="s">
        <v>332</v>
      </c>
      <c r="O1" s="145"/>
      <c r="P1" s="147"/>
      <c r="Q1" s="148"/>
      <c r="R1" s="149"/>
      <c r="S1" s="150"/>
      <c r="T1" s="151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3"/>
      <c r="AS1"/>
    </row>
    <row r="2" ht="30.0" customHeight="true">
      <c r="A2" s="154" t="s">
        <v>333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45"/>
      <c r="N2" s="147"/>
      <c r="O2" s="148"/>
      <c r="P2" s="149"/>
      <c r="Q2" s="150"/>
      <c r="R2" s="151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3"/>
      <c r="AS2"/>
    </row>
    <row r="3" ht="15.0" customHeight="true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7"/>
      <c r="M3" s="158"/>
      <c r="N3" s="159" t="s">
        <v>14</v>
      </c>
      <c r="O3" s="145"/>
      <c r="P3" s="147"/>
      <c r="Q3" s="148"/>
      <c r="R3" s="149"/>
      <c r="S3" s="150"/>
      <c r="T3" s="151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3"/>
      <c r="AS3"/>
    </row>
    <row r="4" ht="15.0" customHeight="true">
      <c r="A4" s="160" t="s">
        <v>68</v>
      </c>
      <c r="B4" s="160" t="s">
        <v>334</v>
      </c>
      <c r="C4" s="160" t="s">
        <v>335</v>
      </c>
      <c r="D4" s="160" t="s">
        <v>336</v>
      </c>
      <c r="E4" s="160" t="s">
        <v>337</v>
      </c>
      <c r="F4" s="160"/>
      <c r="G4" s="160"/>
      <c r="H4" s="160"/>
      <c r="I4" s="160"/>
      <c r="J4" s="160"/>
      <c r="K4" s="160" t="s">
        <v>310</v>
      </c>
      <c r="L4" s="160" t="s">
        <v>338</v>
      </c>
      <c r="M4" s="160"/>
      <c r="N4" s="160"/>
      <c r="O4" s="145"/>
      <c r="P4" s="147"/>
      <c r="Q4" s="148"/>
      <c r="R4" s="149"/>
      <c r="S4" s="150"/>
      <c r="T4" s="151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3"/>
      <c r="AS4"/>
    </row>
    <row r="5" ht="22.5" customHeight="true">
      <c r="A5" s="160"/>
      <c r="B5" s="160"/>
      <c r="C5" s="160"/>
      <c r="D5" s="160"/>
      <c r="E5" s="160" t="s">
        <v>70</v>
      </c>
      <c r="F5" s="160" t="s">
        <v>339</v>
      </c>
      <c r="G5" s="160" t="s">
        <v>340</v>
      </c>
      <c r="H5" s="160"/>
      <c r="I5" s="160"/>
      <c r="J5" s="161" t="s">
        <v>312</v>
      </c>
      <c r="K5" s="160"/>
      <c r="L5" s="160" t="s">
        <v>73</v>
      </c>
      <c r="M5" s="160" t="s">
        <v>341</v>
      </c>
      <c r="N5" s="160" t="s">
        <v>342</v>
      </c>
      <c r="O5" s="145"/>
      <c r="P5" s="147"/>
      <c r="Q5" s="148"/>
      <c r="R5" s="149"/>
      <c r="S5" s="150"/>
      <c r="T5" s="151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3"/>
      <c r="AS5"/>
    </row>
    <row r="6" ht="15.0" customHeight="true">
      <c r="A6" s="160"/>
      <c r="B6" s="160"/>
      <c r="C6" s="160"/>
      <c r="D6" s="160"/>
      <c r="E6" s="160"/>
      <c r="F6" s="160"/>
      <c r="G6" s="160"/>
      <c r="H6" s="160"/>
      <c r="I6" s="160"/>
      <c r="J6" s="161"/>
      <c r="K6" s="160"/>
      <c r="L6" s="160"/>
      <c r="M6" s="160"/>
      <c r="N6" s="160"/>
      <c r="O6" s="145"/>
      <c r="P6" s="147"/>
      <c r="Q6" s="148"/>
      <c r="R6" s="149"/>
      <c r="S6" s="150"/>
      <c r="T6" s="151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3"/>
      <c r="AS6"/>
    </row>
    <row r="7" ht="15.0" customHeight="true">
      <c r="A7" s="160"/>
      <c r="B7" s="160"/>
      <c r="C7" s="160"/>
      <c r="D7" s="160"/>
      <c r="E7" s="160"/>
      <c r="F7" s="160"/>
      <c r="G7" s="160" t="s">
        <v>73</v>
      </c>
      <c r="H7" s="160" t="s">
        <v>343</v>
      </c>
      <c r="I7" s="160" t="s">
        <v>320</v>
      </c>
      <c r="J7" s="161"/>
      <c r="K7" s="160"/>
      <c r="L7" s="160"/>
      <c r="M7" s="160"/>
      <c r="N7" s="160"/>
      <c r="O7" s="145"/>
      <c r="P7" s="147"/>
      <c r="Q7" s="148"/>
      <c r="R7" s="149"/>
      <c r="S7" s="150"/>
      <c r="T7" s="151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3"/>
      <c r="AS7"/>
    </row>
    <row r="8" ht="15.0" customHeight="true">
      <c r="A8" s="160"/>
      <c r="B8" s="160"/>
      <c r="C8" s="160"/>
      <c r="D8" s="160"/>
      <c r="E8" s="160"/>
      <c r="F8" s="160"/>
      <c r="G8" s="160"/>
      <c r="H8" s="160"/>
      <c r="I8" s="160"/>
      <c r="J8" s="161"/>
      <c r="K8" s="160"/>
      <c r="L8" s="160"/>
      <c r="M8" s="160"/>
      <c r="N8" s="160"/>
      <c r="O8" s="145"/>
      <c r="P8" s="147"/>
      <c r="Q8" s="148"/>
      <c r="R8" s="149"/>
      <c r="S8" s="150"/>
      <c r="T8" s="151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3"/>
      <c r="AS8"/>
    </row>
    <row r="9" ht="15.0" customHeight="true">
      <c r="A9" s="162" t="s">
        <v>344</v>
      </c>
      <c r="B9" s="162" t="s">
        <v>344</v>
      </c>
      <c r="C9" s="162" t="s">
        <v>344</v>
      </c>
      <c r="D9" s="162" t="n">
        <v>1.0</v>
      </c>
      <c r="E9" s="162" t="n">
        <v>2.0</v>
      </c>
      <c r="F9" s="162" t="n">
        <v>3.0</v>
      </c>
      <c r="G9" s="162" t="n">
        <v>4.0</v>
      </c>
      <c r="H9" s="162" t="n">
        <v>5.0</v>
      </c>
      <c r="I9" s="162" t="n">
        <v>6.0</v>
      </c>
      <c r="J9" s="162" t="n">
        <v>7.0</v>
      </c>
      <c r="K9" s="162" t="n">
        <v>8.0</v>
      </c>
      <c r="L9" s="162" t="n">
        <v>9.0</v>
      </c>
      <c r="M9" s="162" t="n">
        <v>10.0</v>
      </c>
      <c r="N9" s="162" t="n">
        <v>11.0</v>
      </c>
      <c r="O9" s="145"/>
      <c r="P9" s="147"/>
      <c r="Q9" s="148"/>
      <c r="R9" s="149"/>
      <c r="S9" s="150"/>
      <c r="T9" s="151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3"/>
      <c r="AS9"/>
    </row>
    <row r="10" ht="21.0" customHeight="true">
      <c r="A10" s="163" t="s">
        <v>80</v>
      </c>
      <c r="B10" s="163" t="s">
        <v>70</v>
      </c>
      <c r="C10" s="163" t="s">
        <v>80</v>
      </c>
      <c r="D10" s="164" t="n">
        <v>8.4</v>
      </c>
      <c r="E10" s="164" t="n">
        <v>6.4</v>
      </c>
      <c r="F10" s="165"/>
      <c r="G10" s="164" t="n">
        <v>5.9</v>
      </c>
      <c r="H10" s="165"/>
      <c r="I10" s="165" t="n">
        <v>5.9</v>
      </c>
      <c r="J10" s="165" t="n">
        <v>0.5</v>
      </c>
      <c r="K10" s="165" t="n">
        <v>2.0</v>
      </c>
      <c r="L10" s="165"/>
      <c r="M10" s="165"/>
      <c r="N10" s="165"/>
      <c r="O10" s="166"/>
      <c r="P10" s="167"/>
      <c r="Q10" s="168"/>
      <c r="R10" s="169"/>
      <c r="S10" s="170"/>
      <c r="T10" s="171"/>
      <c r="U10" s="172"/>
      <c r="V10" s="173"/>
      <c r="W10" s="153"/>
      <c r="X10"/>
    </row>
    <row r="11" ht="21.0" customHeight="true">
      <c r="A11" s="163" t="s">
        <v>81</v>
      </c>
      <c r="B11" s="163" t="s">
        <v>82</v>
      </c>
      <c r="C11" s="163"/>
      <c r="D11" s="164" t="n">
        <v>8.4</v>
      </c>
      <c r="E11" s="164" t="n">
        <v>6.4</v>
      </c>
      <c r="F11" s="165"/>
      <c r="G11" s="164" t="n">
        <v>5.9</v>
      </c>
      <c r="H11" s="165"/>
      <c r="I11" s="165" t="n">
        <v>5.9</v>
      </c>
      <c r="J11" s="165" t="n">
        <v>0.5</v>
      </c>
      <c r="K11" s="165" t="n">
        <v>2.0</v>
      </c>
      <c r="L11" s="165"/>
      <c r="M11" s="165"/>
      <c r="N11" s="165"/>
      <c r="O11"/>
    </row>
    <row r="12" ht="21.0" customHeight="true">
      <c r="A12" s="163" t="s">
        <v>83</v>
      </c>
      <c r="B12" s="163" t="s">
        <v>84</v>
      </c>
      <c r="C12" s="163" t="s">
        <v>345</v>
      </c>
      <c r="D12" s="164" t="n">
        <v>7.0</v>
      </c>
      <c r="E12" s="164" t="n">
        <v>5.0</v>
      </c>
      <c r="F12" s="165"/>
      <c r="G12" s="164" t="n">
        <v>4.5</v>
      </c>
      <c r="H12" s="165"/>
      <c r="I12" s="165" t="n">
        <v>4.5</v>
      </c>
      <c r="J12" s="165" t="n">
        <v>0.5</v>
      </c>
      <c r="K12" s="165" t="n">
        <v>2.0</v>
      </c>
      <c r="L12" s="165"/>
      <c r="M12" s="165"/>
      <c r="N12" s="165"/>
      <c r="O12"/>
    </row>
    <row r="13" ht="21.0" customHeight="true">
      <c r="A13" s="163" t="s">
        <v>85</v>
      </c>
      <c r="B13" s="163" t="s">
        <v>86</v>
      </c>
      <c r="C13" s="163" t="s">
        <v>345</v>
      </c>
      <c r="D13" s="164" t="n">
        <v>1.4</v>
      </c>
      <c r="E13" s="164" t="n">
        <v>1.4</v>
      </c>
      <c r="F13" s="165"/>
      <c r="G13" s="164" t="n">
        <v>1.4</v>
      </c>
      <c r="H13" s="165"/>
      <c r="I13" s="165" t="n">
        <v>1.4</v>
      </c>
      <c r="J13" s="165"/>
      <c r="K13" s="165"/>
      <c r="L13" s="165"/>
      <c r="M13" s="165"/>
      <c r="N13" s="165"/>
      <c r="O13"/>
    </row>
    <row r="14" ht="15.0" customHeight="true"/>
    <row r="15" ht="15.0" customHeight="true">
      <c r="A15" s="174"/>
      <c r="B15" s="174"/>
      <c r="C15" s="174"/>
      <c r="D15" s="175"/>
      <c r="E15" s="176"/>
      <c r="F15" s="153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2026-06-16T05:34:08Z</dcterms:created>
  <dc:creator>Apache POI</dc:creator>
</cp:coreProperties>
</file>