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<sst xmlns="http://schemas.openxmlformats.org/spreadsheetml/2006/main" count="398" uniqueCount="230">
  <si>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</si>
  <si>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</si>
  <si>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</si>
  <si>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</si>
  <si>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</si>
  <si>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</si>
  <si>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</si>
  <si>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</si>
  <si>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</si>
  <si>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</si>
  <si>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</si>
  <si>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</si>
  <si>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</si>
  <si>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</si>
  <si>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</si>
  <si>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</si>
  <si>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</si>
  <si>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</si>
  <si>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</si>
  <si>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</si>
  <si>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</si>
  <si>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</si>
  <si>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</si>
  <si>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</si>
  <si>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</si>
  <si>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</si>
  <si>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</si>
  <si>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</si>
  <si>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</si>
  <si>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</si>
  <si>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</si>
  <si>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</si>
  <si>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</si>
  <si>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</si>
  <si>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</si>
  <si>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</si>
  <si>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</si>
  <si>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</si>
  <si>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</si>
  <si>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</si>
  <si>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</si>
  <si>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</si>
  <si>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</si>
  <si>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</si>
  <si>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</si>
  <si>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</si>
  <si>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</si>
  <si>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</si>
  <si>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</si>
  <si>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</si>
  <si>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</si>
  <si>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</si>
  <si>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</si>
  <si>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</si>
  <si>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</si>
  <si>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</si>
  <si>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</si>
  <si>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</si>
  <si>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</si>
  <si>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</si>
  <si>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</si>
  <si>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</si>
  <si>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</si>
  <si>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</si>
  <si>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</si>
  <si>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</si>
  <si>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</si>
  <si>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</si>
  <si>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</si>
  <si>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</si>
  <si>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</si>
  <si>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</si>
  <si>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</si>
  <si>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</si>
  <si>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</si>
  <si>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</si>
  <si>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</si>
  <si>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</si>
  <si>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</si>
  <si>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</si>
  <si>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</si>
  <si>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803</t>
  </si>
  <si>
    <t>三江侗族自治县斗江镇</t>
  </si>
  <si>
    <t>803030</t>
  </si>
  <si>
    <t>三江侗族自治县斗江镇综合行政执法队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</si>
  <si>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</si>
  <si>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</si>
  <si>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</si>
  <si>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</si>
  <si>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</si>
  <si>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</si>
  <si>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</si>
  <si>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</si>
  <si>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</si>
  <si>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</si>
  <si>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</si>
  <si>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</si>
  <si>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03</t>
  </si>
  <si>
    <t>50</t>
  </si>
  <si>
    <t>事业运行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</si>
  <si>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</si>
  <si>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</si>
  <si>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</si>
  <si>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</si>
  <si>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</si>
  <si>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</si>
  <si>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</si>
  <si>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02</t>
  </si>
  <si>
    <t>事业单位医疗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</si>
  <si>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</si>
  <si>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</si>
  <si>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</si>
  <si>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</si>
  <si>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</si>
  <si>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</si>
  <si>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</si>
  <si>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</si>
  <si>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</si>
  <si>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</si>
  <si>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</si>
  <si>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</si>
  <si>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</si>
  <si>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</si>
  <si>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</si>
  <si>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</si>
  <si>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</si>
  <si>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</si>
  <si>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</si>
  <si>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</si>
  <si>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</si>
  <si>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</si>
  <si>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</si>
  <si>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</si>
  <si>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</si>
  <si>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</si>
  <si>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</si>
  <si>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</si>
  <si>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</si>
  <si>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</si>
  <si>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</si>
  <si>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</si>
  <si>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</si>
  <si>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</si>
  <si>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</si>
  <si>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</si>
  <si>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</si>
  <si>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</si>
  <si>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</si>
  <si>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</si>
  <si>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</si>
  <si>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</si>
  <si>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</si>
  <si>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</si>
  <si>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</si>
  <si>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</si>
  <si>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</si>
  <si>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</si>
  <si>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</si>
  <si>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</si>
  <si>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</si>
  <si>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</si>
  <si>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</si>
  <si>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</si>
  <si>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</si>
  <si>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</si>
  <si>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</si>
  <si>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</si>
  <si>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</si>
  <si>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</si>
  <si>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</si>
  <si>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</si>
  <si>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</si>
  <si>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</si>
  <si>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</si>
  <si>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</si>
  <si>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</si>
  <si>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</si>
  <si>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</si>
  <si>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</si>
  <si>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</si>
  <si>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</si>
  <si>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</si>
  <si>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</si>
  <si>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</si>
  <si>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差旅费</t>
  </si>
  <si>
    <t>28</t>
  </si>
  <si>
    <t>工会经费</t>
  </si>
  <si>
    <t>29</t>
  </si>
  <si>
    <t>福利费</t>
  </si>
  <si>
    <t>99</t>
  </si>
  <si>
    <t>其他商品和服务支出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</si>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</sst>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3" borderId="0" xfId="0" applyFill="true" applyBorder="true" applyNumberFormat="true" applyFont="true">
      <main:alignment indent="0"/>
    </xf>
    <xf xmlns:main="http://schemas.openxmlformats.org/spreadsheetml/2006/main" numFmtId="0" fontId="16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0" xfId="0" applyFill="true" applyBorder="true" applyNumberFormat="true" applyFont="true">
      <main:alignment indent="0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3" borderId="0" xfId="0" applyFill="true" applyBorder="true" applyNumberFormat="true" applyFont="true">
      <main:alignment indent="0"/>
    </xf>
    <xf xmlns:main="http://schemas.openxmlformats.org/spreadsheetml/2006/main" numFmtId="0" fontId="1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6" fillId="8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5" fillId="3" borderId="0" xfId="0" applyFill="true" applyBorder="true" applyNumberFormat="true" applyFont="true">
      <main:alignment indent="0"/>
    </xf>
    <xf xmlns:main="http://schemas.openxmlformats.org/spreadsheetml/2006/main" numFmtId="0" fontId="206" fillId="3" borderId="0" xfId="0" applyFill="true" applyBorder="true" applyNumberFormat="true" applyFont="true">
      <main:alignment indent="0"/>
    </xf>
    <xf xmlns:main="http://schemas.openxmlformats.org/spreadsheetml/2006/main" numFmtId="0" fontId="2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8" fillId="8" borderId="0" xfId="0" applyFill="true" applyBorder="true" applyNumberFormat="true" applyFont="true">
      <main:alignment indent="0"/>
    </xf>
    <xf xmlns:main="http://schemas.openxmlformats.org/spreadsheetml/2006/main" numFmtId="0" fontId="209" fillId="3" borderId="0" xfId="0" applyFill="true" applyBorder="true" applyNumberFormat="true" applyFont="true">
      <main:alignment indent="0"/>
    </xf>
    <xf xmlns:main="http://schemas.openxmlformats.org/spreadsheetml/2006/main" numFmtId="0" fontId="21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3" borderId="0" xfId="0" applyFill="true" applyBorder="true" applyNumberFormat="true" applyFont="true">
      <main:alignment indent="0"/>
    </xf>
    <xf xmlns:main="http://schemas.openxmlformats.org/spreadsheetml/2006/main" numFmtId="0" fontId="22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5"/>
      <c r="B1" s="175"/>
      <c r="C1" s="175"/>
      <c r="D1" s="175"/>
      <c r="E1" s="175"/>
      <c r="F1" s="175"/>
      <c r="G1" s="175"/>
      <c r="H1" s="176" t="s">
        <v>207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/>
      <c r="V1" s="180"/>
      <c r="W1"/>
    </row>
    <row r="2" ht="26.25" customHeight="true">
      <c r="A2" s="181" t="s">
        <v>208</v>
      </c>
      <c r="B2" s="181"/>
      <c r="C2" s="181"/>
      <c r="D2" s="181"/>
      <c r="E2" s="181"/>
      <c r="F2" s="181"/>
      <c r="G2" s="181"/>
      <c r="H2" s="18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9"/>
      <c r="V2" s="180"/>
      <c r="W2"/>
    </row>
    <row r="3" ht="15.0" customHeight="true">
      <c r="A3" s="182"/>
      <c r="B3" s="183"/>
      <c r="C3" s="183"/>
      <c r="D3" s="183"/>
      <c r="E3" s="183"/>
      <c r="F3" s="183"/>
      <c r="G3" s="183"/>
      <c r="H3" s="184" t="s">
        <v>14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/>
      <c r="V3" s="180"/>
      <c r="W3"/>
    </row>
    <row r="4" ht="22.5" customHeight="true">
      <c r="A4" s="185" t="s">
        <v>87</v>
      </c>
      <c r="B4" s="185"/>
      <c r="C4" s="185"/>
      <c r="D4" s="185" t="s">
        <v>68</v>
      </c>
      <c r="E4" s="185" t="s">
        <v>88</v>
      </c>
      <c r="F4" s="186" t="s">
        <v>209</v>
      </c>
      <c r="G4" s="187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79"/>
      <c r="V4" s="180"/>
      <c r="W4"/>
    </row>
    <row r="5" ht="15.0" customHeight="true">
      <c r="A5" s="185"/>
      <c r="B5" s="185"/>
      <c r="C5" s="185"/>
      <c r="D5" s="185"/>
      <c r="E5" s="185"/>
      <c r="F5" s="185" t="s">
        <v>70</v>
      </c>
      <c r="G5" s="185" t="s">
        <v>90</v>
      </c>
      <c r="H5" s="185" t="s">
        <v>91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79"/>
      <c r="V5" s="180"/>
      <c r="W5"/>
    </row>
    <row r="6" ht="15.0" customHeight="true">
      <c r="A6" s="185" t="s">
        <v>79</v>
      </c>
      <c r="B6" s="185" t="s">
        <v>79</v>
      </c>
      <c r="C6" s="185" t="s">
        <v>79</v>
      </c>
      <c r="D6" s="185" t="s">
        <v>79</v>
      </c>
      <c r="E6" s="185" t="s">
        <v>79</v>
      </c>
      <c r="F6" s="185" t="n">
        <v>1.0</v>
      </c>
      <c r="G6" s="185" t="n">
        <v>2.0</v>
      </c>
      <c r="H6" s="185" t="n">
        <v>3.0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8"/>
      <c r="U6" s="179"/>
      <c r="V6" s="180"/>
      <c r="W6"/>
    </row>
    <row r="7" ht="15.0" customHeight="true"/>
    <row r="8" ht="15.0" customHeight="true">
      <c r="A8" s="189" t="n">
        <f>if(F7=0,"我部门（单位）2025年无政府性基金预算。","")</f>
        <v>0.0</v>
      </c>
      <c r="B8" s="189"/>
      <c r="C8" s="189"/>
      <c r="D8" s="189"/>
      <c r="E8" s="190"/>
      <c r="F8" s="191"/>
      <c r="G8" s="179"/>
      <c r="H8" s="18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2"/>
      <c r="B1" s="192"/>
      <c r="C1" s="192"/>
      <c r="D1" s="192"/>
      <c r="E1" s="192"/>
      <c r="F1" s="192"/>
      <c r="G1" s="192"/>
      <c r="H1" s="193" t="s">
        <v>210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6"/>
      <c r="AR1" s="197"/>
      <c r="AS1"/>
    </row>
    <row r="2" ht="28.5" customHeight="true">
      <c r="A2" s="198" t="s">
        <v>211</v>
      </c>
      <c r="B2" s="198"/>
      <c r="C2" s="198"/>
      <c r="D2" s="198"/>
      <c r="E2" s="198"/>
      <c r="F2" s="198"/>
      <c r="G2" s="198"/>
      <c r="H2" s="198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6"/>
      <c r="AR2" s="197"/>
      <c r="AS2"/>
    </row>
    <row r="3" ht="15.0" customHeight="true">
      <c r="A3" s="199"/>
      <c r="B3" s="192"/>
      <c r="C3" s="192"/>
      <c r="D3" s="192"/>
      <c r="E3" s="192"/>
      <c r="F3" s="192"/>
      <c r="G3" s="192"/>
      <c r="H3" s="200" t="s">
        <v>14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6"/>
      <c r="AR3" s="197"/>
      <c r="AS3"/>
    </row>
    <row r="4" ht="22.5" customHeight="true">
      <c r="A4" s="201" t="s">
        <v>87</v>
      </c>
      <c r="B4" s="201"/>
      <c r="C4" s="201"/>
      <c r="D4" s="201" t="s">
        <v>68</v>
      </c>
      <c r="E4" s="202" t="s">
        <v>88</v>
      </c>
      <c r="F4" s="201" t="s">
        <v>212</v>
      </c>
      <c r="G4" s="201"/>
      <c r="H4" s="20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  <c r="AR4" s="197"/>
      <c r="AS4"/>
    </row>
    <row r="5" ht="15.0" customHeight="true">
      <c r="A5" s="201"/>
      <c r="B5" s="201"/>
      <c r="C5" s="201"/>
      <c r="D5" s="201"/>
      <c r="E5" s="202"/>
      <c r="F5" s="201" t="s">
        <v>70</v>
      </c>
      <c r="G5" s="201" t="s">
        <v>90</v>
      </c>
      <c r="H5" s="201" t="s">
        <v>91</v>
      </c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  <c r="AR5" s="197"/>
      <c r="AS5"/>
    </row>
    <row r="6" ht="15.0" customHeight="true">
      <c r="A6" s="201" t="s">
        <v>79</v>
      </c>
      <c r="B6" s="201" t="s">
        <v>79</v>
      </c>
      <c r="C6" s="201" t="s">
        <v>79</v>
      </c>
      <c r="D6" s="201" t="s">
        <v>79</v>
      </c>
      <c r="E6" s="201" t="s">
        <v>79</v>
      </c>
      <c r="F6" s="201" t="n">
        <v>1.0</v>
      </c>
      <c r="G6" s="201" t="n">
        <v>2.0</v>
      </c>
      <c r="H6" s="201" t="n">
        <v>3.0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/>
      <c r="AR6" s="197"/>
      <c r="AS6"/>
    </row>
    <row r="7" ht="15.0" customHeight="true"/>
    <row r="8" ht="15.0" customHeight="true">
      <c r="A8" s="204" t="n">
        <f>if(F7=0,"我部门（单位）2025年无国有资本经营预算。","")</f>
        <v>0.0</v>
      </c>
      <c r="B8" s="204"/>
      <c r="C8" s="204"/>
      <c r="D8" s="204"/>
      <c r="E8" s="205"/>
      <c r="F8" s="206"/>
      <c r="G8" s="196"/>
      <c r="H8" s="19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07" t="s">
        <v>213</v>
      </c>
      <c r="P1" s="208"/>
      <c r="Q1" s="209"/>
      <c r="R1"/>
    </row>
    <row r="2" ht="29.25" customHeight="true">
      <c r="A2" s="210" t="s">
        <v>214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208"/>
      <c r="R2" s="209"/>
      <c r="S2"/>
    </row>
    <row r="3" ht="18.0" customHeight="true">
      <c r="A3" s="212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3" t="s">
        <v>14</v>
      </c>
      <c r="P3" s="211"/>
      <c r="Q3" s="208"/>
      <c r="R3" s="209"/>
      <c r="S3"/>
    </row>
    <row r="4" ht="27.0" customHeight="true">
      <c r="A4" s="214" t="s">
        <v>215</v>
      </c>
      <c r="B4" s="215" t="s">
        <v>216</v>
      </c>
      <c r="C4" s="215" t="s">
        <v>217</v>
      </c>
      <c r="D4" s="215" t="s">
        <v>218</v>
      </c>
      <c r="E4" s="214" t="s">
        <v>219</v>
      </c>
      <c r="F4" s="215" t="s">
        <v>220</v>
      </c>
      <c r="G4" s="215" t="s">
        <v>221</v>
      </c>
      <c r="H4" s="215" t="s">
        <v>222</v>
      </c>
      <c r="I4" s="215" t="s">
        <v>223</v>
      </c>
      <c r="J4" s="215" t="s">
        <v>224</v>
      </c>
      <c r="K4" s="215" t="s">
        <v>225</v>
      </c>
      <c r="L4" s="215" t="s">
        <v>226</v>
      </c>
      <c r="M4" s="215" t="s">
        <v>227</v>
      </c>
      <c r="N4" s="215" t="s">
        <v>228</v>
      </c>
      <c r="O4" s="215" t="s">
        <v>229</v>
      </c>
      <c r="P4" s="216"/>
      <c r="Q4" s="211"/>
      <c r="R4" s="208"/>
      <c r="S4" s="209"/>
      <c r="T4"/>
    </row>
    <row r="5" ht="36.75" customHeight="true">
      <c r="A5" s="214"/>
      <c r="B5" s="215"/>
      <c r="C5" s="215"/>
      <c r="D5" s="215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1"/>
      <c r="R5" s="208"/>
      <c r="S5" s="209"/>
      <c r="T5"/>
    </row>
    <row r="6" ht="13.5" customHeight="true">
      <c r="A6" s="215" t="s">
        <v>79</v>
      </c>
      <c r="B6" s="215" t="s">
        <v>79</v>
      </c>
      <c r="C6" s="215" t="s">
        <v>79</v>
      </c>
      <c r="D6" s="215" t="s">
        <v>79</v>
      </c>
      <c r="E6" s="215" t="n">
        <v>1.0</v>
      </c>
      <c r="F6" s="215" t="s">
        <v>79</v>
      </c>
      <c r="G6" s="215" t="s">
        <v>79</v>
      </c>
      <c r="H6" s="215" t="s">
        <v>79</v>
      </c>
      <c r="I6" s="215" t="s">
        <v>79</v>
      </c>
      <c r="J6" s="215" t="s">
        <v>79</v>
      </c>
      <c r="K6" s="215" t="s">
        <v>79</v>
      </c>
      <c r="L6" s="215" t="s">
        <v>79</v>
      </c>
      <c r="M6" s="215" t="s">
        <v>79</v>
      </c>
      <c r="N6" s="215" t="s">
        <v>79</v>
      </c>
      <c r="O6" s="215" t="s">
        <v>79</v>
      </c>
      <c r="P6" s="216"/>
      <c r="Q6" s="211"/>
      <c r="R6" s="208"/>
      <c r="S6" s="209"/>
      <c r="T6"/>
    </row>
    <row r="7" ht="15.0" customHeight="true">
      <c r="A7" s="217"/>
      <c r="B7" s="217"/>
      <c r="C7" s="217"/>
      <c r="D7" s="218"/>
      <c r="E7" s="219"/>
      <c r="F7" s="220"/>
      <c r="G7" s="208"/>
      <c r="H7" s="209"/>
      <c r="I7"/>
    </row>
    <row r="8" ht="15.0" customHeight="true">
      <c r="A8" s="221" t="n">
        <f>if(E7=0,"我部门（单位）2025年无项目支出预算，故无项目绩效目标情况。","")</f>
        <v>0.0</v>
      </c>
      <c r="B8" s="221"/>
      <c r="C8" s="221"/>
      <c r="D8" s="219"/>
      <c r="E8" s="220"/>
      <c r="F8" s="208"/>
      <c r="G8" s="20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113.191602</v>
      </c>
      <c r="C6" s="23" t="s">
        <v>21</v>
      </c>
      <c r="D6" s="24" t="n">
        <v>82.796896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113.191602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16.623072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5.460098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/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/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8.311536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113.191602</v>
      </c>
      <c r="C32" s="22" t="s">
        <v>61</v>
      </c>
      <c r="D32" s="24" t="n">
        <v>113.191602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113.191602</v>
      </c>
      <c r="C34" s="22" t="s">
        <v>65</v>
      </c>
      <c r="D34" s="24" t="n">
        <v>113.191602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113.191602</v>
      </c>
      <c r="D7" s="51" t="n">
        <v>113.191602</v>
      </c>
      <c r="E7" s="51" t="n">
        <v>113.191602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113.191602</v>
      </c>
      <c r="D8" s="51" t="n">
        <v>113.191602</v>
      </c>
      <c r="E8" s="51" t="n">
        <v>113.191602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113.191602</v>
      </c>
      <c r="D9" s="51" t="n">
        <v>113.191602</v>
      </c>
      <c r="E9" s="51" t="n">
        <v>113.191602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6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113.191602</v>
      </c>
      <c r="G9" s="74" t="n">
        <v>113.191602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113.191602</v>
      </c>
      <c r="G10" s="74" t="n">
        <v>113.191602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113.191602</v>
      </c>
      <c r="G11" s="74" t="n">
        <v>113.191602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82.796896</v>
      </c>
      <c r="G12" s="74" t="n">
        <v>82.796896</v>
      </c>
      <c r="H12" s="74"/>
      <c r="I12" s="75"/>
      <c r="J12" s="75"/>
      <c r="K12" s="75"/>
      <c r="L12"/>
    </row>
    <row r="13" ht="28.5" customHeight="true">
      <c r="A13" s="71" t="s">
        <v>100</v>
      </c>
      <c r="B13" s="71" t="s">
        <v>101</v>
      </c>
      <c r="C13" s="71" t="s">
        <v>101</v>
      </c>
      <c r="D13" s="72"/>
      <c r="E13" s="71" t="s">
        <v>102</v>
      </c>
      <c r="F13" s="73" t="n">
        <v>11.082048</v>
      </c>
      <c r="G13" s="74" t="n">
        <v>11.082048</v>
      </c>
      <c r="H13" s="74"/>
      <c r="I13" s="75"/>
      <c r="J13" s="75"/>
      <c r="K13" s="75"/>
      <c r="L13"/>
    </row>
    <row r="14" ht="28.5" customHeight="true">
      <c r="A14" s="71" t="s">
        <v>100</v>
      </c>
      <c r="B14" s="71" t="s">
        <v>101</v>
      </c>
      <c r="C14" s="71" t="s">
        <v>103</v>
      </c>
      <c r="D14" s="72"/>
      <c r="E14" s="71" t="s">
        <v>104</v>
      </c>
      <c r="F14" s="73" t="n">
        <v>5.541024</v>
      </c>
      <c r="G14" s="74" t="n">
        <v>5.541024</v>
      </c>
      <c r="H14" s="74"/>
      <c r="I14" s="75"/>
      <c r="J14" s="75"/>
      <c r="K14" s="75"/>
      <c r="L14"/>
    </row>
    <row r="15" ht="28.5" customHeight="true">
      <c r="A15" s="71" t="s">
        <v>105</v>
      </c>
      <c r="B15" s="71" t="s">
        <v>106</v>
      </c>
      <c r="C15" s="71" t="s">
        <v>107</v>
      </c>
      <c r="D15" s="72"/>
      <c r="E15" s="71" t="s">
        <v>108</v>
      </c>
      <c r="F15" s="73" t="n">
        <v>5.460098</v>
      </c>
      <c r="G15" s="74" t="n">
        <v>5.460098</v>
      </c>
      <c r="H15" s="74"/>
      <c r="I15" s="75"/>
      <c r="J15" s="75"/>
      <c r="K15" s="75"/>
      <c r="L15"/>
    </row>
    <row r="16" ht="28.5" customHeight="true">
      <c r="A16" s="71" t="s">
        <v>109</v>
      </c>
      <c r="B16" s="71" t="s">
        <v>107</v>
      </c>
      <c r="C16" s="71" t="s">
        <v>110</v>
      </c>
      <c r="D16" s="72"/>
      <c r="E16" s="71" t="s">
        <v>111</v>
      </c>
      <c r="F16" s="73" t="n">
        <v>8.311536</v>
      </c>
      <c r="G16" s="74" t="n">
        <v>8.311536</v>
      </c>
      <c r="H16" s="74"/>
      <c r="I16" s="75"/>
      <c r="J16" s="75"/>
      <c r="K16" s="75"/>
      <c r="L16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112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113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114</v>
      </c>
      <c r="B6" s="100" t="n">
        <v>113.191602</v>
      </c>
      <c r="C6" s="101" t="s">
        <v>115</v>
      </c>
      <c r="D6" s="100" t="n">
        <v>113.191602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116</v>
      </c>
      <c r="B7" s="100" t="n">
        <v>113.191602</v>
      </c>
      <c r="C7" s="101" t="s">
        <v>117</v>
      </c>
      <c r="D7" s="100" t="n">
        <v>82.796896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118</v>
      </c>
      <c r="B8" s="100"/>
      <c r="C8" s="101" t="s">
        <v>119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120</v>
      </c>
      <c r="B9" s="100" t="n">
        <v>113.191602</v>
      </c>
      <c r="C9" s="101" t="s">
        <v>121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122</v>
      </c>
      <c r="B10" s="100"/>
      <c r="C10" s="101" t="s">
        <v>123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124</v>
      </c>
      <c r="B11" s="100"/>
      <c r="C11" s="101" t="s">
        <v>125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118</v>
      </c>
      <c r="B12" s="100"/>
      <c r="C12" s="101" t="s">
        <v>126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120</v>
      </c>
      <c r="B13" s="100"/>
      <c r="C13" s="101" t="s">
        <v>127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128</v>
      </c>
      <c r="B14" s="100"/>
      <c r="C14" s="101" t="s">
        <v>129</v>
      </c>
      <c r="D14" s="100" t="n">
        <v>16.623072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130</v>
      </c>
      <c r="B15" s="100"/>
      <c r="C15" s="101" t="s">
        <v>131</v>
      </c>
      <c r="D15" s="100" t="n">
        <v>5.460098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118</v>
      </c>
      <c r="B16" s="100"/>
      <c r="C16" s="101" t="s">
        <v>132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120</v>
      </c>
      <c r="B17" s="100"/>
      <c r="C17" s="101" t="s">
        <v>133</v>
      </c>
      <c r="D17" s="100"/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134</v>
      </c>
      <c r="B18" s="100"/>
      <c r="C18" s="101" t="s">
        <v>135</v>
      </c>
      <c r="D18" s="100"/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116</v>
      </c>
      <c r="B19" s="100"/>
      <c r="C19" s="101" t="s">
        <v>136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124</v>
      </c>
      <c r="B20" s="100"/>
      <c r="C20" s="101" t="s">
        <v>137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130</v>
      </c>
      <c r="B21" s="100"/>
      <c r="C21" s="101" t="s">
        <v>138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139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140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141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142</v>
      </c>
      <c r="D25" s="100" t="n">
        <v>8.311536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143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144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145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146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147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148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149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150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151</v>
      </c>
      <c r="B34" s="100" t="n">
        <v>113.191602</v>
      </c>
      <c r="C34" s="98" t="s">
        <v>152</v>
      </c>
      <c r="D34" s="100" t="n">
        <v>113.191602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5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153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154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155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156</v>
      </c>
      <c r="B6" s="113" t="s">
        <v>157</v>
      </c>
      <c r="C6" s="113" t="s">
        <v>158</v>
      </c>
      <c r="D6" s="113"/>
      <c r="E6" s="113"/>
      <c r="F6" s="113"/>
      <c r="G6" s="113" t="s">
        <v>73</v>
      </c>
      <c r="H6" s="113" t="s">
        <v>159</v>
      </c>
      <c r="I6" s="113" t="s">
        <v>160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113.191602</v>
      </c>
      <c r="G8" s="121" t="n">
        <v>113.191602</v>
      </c>
      <c r="H8" s="121" t="n">
        <v>101.726346</v>
      </c>
      <c r="I8" s="121" t="n">
        <v>11.465256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113.191602</v>
      </c>
      <c r="G9" s="121" t="n">
        <v>113.191602</v>
      </c>
      <c r="H9" s="121" t="n">
        <v>101.726346</v>
      </c>
      <c r="I9" s="121" t="n">
        <v>11.465256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113.191602</v>
      </c>
      <c r="G10" s="121" t="n">
        <v>113.191602</v>
      </c>
      <c r="H10" s="121" t="n">
        <v>101.726346</v>
      </c>
      <c r="I10" s="121" t="n">
        <v>11.465256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82.796896</v>
      </c>
      <c r="G11" s="121" t="n">
        <v>82.796896</v>
      </c>
      <c r="H11" s="121" t="n">
        <v>71.33164</v>
      </c>
      <c r="I11" s="121" t="n">
        <v>11.465256</v>
      </c>
      <c r="J11" s="121"/>
      <c r="K11"/>
    </row>
    <row r="12" ht="23.25" customHeight="true">
      <c r="A12" s="118" t="s">
        <v>100</v>
      </c>
      <c r="B12" s="118" t="s">
        <v>101</v>
      </c>
      <c r="C12" s="118" t="s">
        <v>101</v>
      </c>
      <c r="D12" s="119"/>
      <c r="E12" s="120" t="s">
        <v>102</v>
      </c>
      <c r="F12" s="121" t="n">
        <v>11.082048</v>
      </c>
      <c r="G12" s="121" t="n">
        <v>11.082048</v>
      </c>
      <c r="H12" s="121" t="n">
        <v>11.082048</v>
      </c>
      <c r="I12" s="121"/>
      <c r="J12" s="121"/>
      <c r="K12"/>
    </row>
    <row r="13" ht="23.25" customHeight="true">
      <c r="A13" s="118" t="s">
        <v>100</v>
      </c>
      <c r="B13" s="118" t="s">
        <v>101</v>
      </c>
      <c r="C13" s="118" t="s">
        <v>103</v>
      </c>
      <c r="D13" s="119"/>
      <c r="E13" s="120" t="s">
        <v>104</v>
      </c>
      <c r="F13" s="121" t="n">
        <v>5.541024</v>
      </c>
      <c r="G13" s="121" t="n">
        <v>5.541024</v>
      </c>
      <c r="H13" s="121" t="n">
        <v>5.541024</v>
      </c>
      <c r="I13" s="121"/>
      <c r="J13" s="121"/>
      <c r="K13"/>
    </row>
    <row r="14" ht="23.25" customHeight="true">
      <c r="A14" s="118" t="s">
        <v>105</v>
      </c>
      <c r="B14" s="118" t="s">
        <v>106</v>
      </c>
      <c r="C14" s="118" t="s">
        <v>107</v>
      </c>
      <c r="D14" s="119"/>
      <c r="E14" s="120" t="s">
        <v>108</v>
      </c>
      <c r="F14" s="121" t="n">
        <v>5.460098</v>
      </c>
      <c r="G14" s="121" t="n">
        <v>5.460098</v>
      </c>
      <c r="H14" s="121" t="n">
        <v>5.460098</v>
      </c>
      <c r="I14" s="121"/>
      <c r="J14" s="121"/>
      <c r="K14"/>
    </row>
    <row r="15" ht="23.25" customHeight="true">
      <c r="A15" s="118" t="s">
        <v>109</v>
      </c>
      <c r="B15" s="118" t="s">
        <v>107</v>
      </c>
      <c r="C15" s="118" t="s">
        <v>110</v>
      </c>
      <c r="D15" s="119"/>
      <c r="E15" s="120" t="s">
        <v>111</v>
      </c>
      <c r="F15" s="121" t="n">
        <v>8.311536</v>
      </c>
      <c r="G15" s="121" t="n">
        <v>8.311536</v>
      </c>
      <c r="H15" s="121" t="n">
        <v>8.311536</v>
      </c>
      <c r="I15" s="121"/>
      <c r="J15" s="121"/>
      <c r="K15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4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161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162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163</v>
      </c>
      <c r="B4" s="143"/>
      <c r="C4" s="144"/>
      <c r="D4" s="142" t="s">
        <v>164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156</v>
      </c>
      <c r="B5" s="145" t="s">
        <v>157</v>
      </c>
      <c r="C5" s="145" t="s">
        <v>165</v>
      </c>
      <c r="D5" s="145" t="s">
        <v>70</v>
      </c>
      <c r="E5" s="145" t="s">
        <v>159</v>
      </c>
      <c r="F5" s="145" t="s">
        <v>160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113.191602</v>
      </c>
      <c r="E7" s="148" t="n">
        <v>101.726346</v>
      </c>
      <c r="F7" s="148" t="n">
        <v>11.465256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166</v>
      </c>
      <c r="B8" s="146"/>
      <c r="C8" s="147" t="s">
        <v>167</v>
      </c>
      <c r="D8" s="148" t="n">
        <v>101.726346</v>
      </c>
      <c r="E8" s="148" t="n">
        <v>101.726346</v>
      </c>
      <c r="F8" s="148"/>
      <c r="G8"/>
    </row>
    <row r="9" ht="21.75" customHeight="true">
      <c r="A9" s="146" t="s">
        <v>166</v>
      </c>
      <c r="B9" s="146" t="s">
        <v>110</v>
      </c>
      <c r="C9" s="147" t="s">
        <v>168</v>
      </c>
      <c r="D9" s="148" t="n">
        <v>30.5472</v>
      </c>
      <c r="E9" s="148" t="n">
        <v>30.5472</v>
      </c>
      <c r="F9" s="148"/>
      <c r="G9"/>
    </row>
    <row r="10" ht="21.75" customHeight="true">
      <c r="A10" s="146" t="s">
        <v>166</v>
      </c>
      <c r="B10" s="146" t="s">
        <v>107</v>
      </c>
      <c r="C10" s="147" t="s">
        <v>169</v>
      </c>
      <c r="D10" s="148" t="n">
        <v>12.3372</v>
      </c>
      <c r="E10" s="148" t="n">
        <v>12.3372</v>
      </c>
      <c r="F10" s="148"/>
      <c r="G10"/>
    </row>
    <row r="11" ht="21.75" customHeight="true">
      <c r="A11" s="146" t="s">
        <v>166</v>
      </c>
      <c r="B11" s="146" t="s">
        <v>170</v>
      </c>
      <c r="C11" s="147" t="s">
        <v>171</v>
      </c>
      <c r="D11" s="148" t="n">
        <v>27.9624</v>
      </c>
      <c r="E11" s="148" t="n">
        <v>27.9624</v>
      </c>
      <c r="F11" s="148"/>
      <c r="G11"/>
    </row>
    <row r="12" ht="21.75" customHeight="true">
      <c r="A12" s="146" t="s">
        <v>166</v>
      </c>
      <c r="B12" s="146" t="s">
        <v>172</v>
      </c>
      <c r="C12" s="147" t="s">
        <v>173</v>
      </c>
      <c r="D12" s="148" t="n">
        <v>11.082048</v>
      </c>
      <c r="E12" s="148" t="n">
        <v>11.082048</v>
      </c>
      <c r="F12" s="148"/>
      <c r="G12"/>
    </row>
    <row r="13" ht="21.75" customHeight="true">
      <c r="A13" s="146" t="s">
        <v>166</v>
      </c>
      <c r="B13" s="146" t="s">
        <v>174</v>
      </c>
      <c r="C13" s="147" t="s">
        <v>175</v>
      </c>
      <c r="D13" s="148" t="n">
        <v>5.541024</v>
      </c>
      <c r="E13" s="148" t="n">
        <v>5.541024</v>
      </c>
      <c r="F13" s="148"/>
      <c r="G13"/>
    </row>
    <row r="14" ht="21.75" customHeight="true">
      <c r="A14" s="146" t="s">
        <v>166</v>
      </c>
      <c r="B14" s="146" t="s">
        <v>176</v>
      </c>
      <c r="C14" s="147" t="s">
        <v>177</v>
      </c>
      <c r="D14" s="148" t="n">
        <v>5.402498</v>
      </c>
      <c r="E14" s="148" t="n">
        <v>5.402498</v>
      </c>
      <c r="F14" s="148"/>
      <c r="G14"/>
    </row>
    <row r="15" ht="21.75" customHeight="true">
      <c r="A15" s="146" t="s">
        <v>166</v>
      </c>
      <c r="B15" s="146" t="s">
        <v>178</v>
      </c>
      <c r="C15" s="147" t="s">
        <v>179</v>
      </c>
      <c r="D15" s="148" t="n">
        <v>0.54244</v>
      </c>
      <c r="E15" s="148" t="n">
        <v>0.54244</v>
      </c>
      <c r="F15" s="148"/>
      <c r="G15"/>
    </row>
    <row r="16" ht="21.75" customHeight="true">
      <c r="A16" s="146" t="s">
        <v>166</v>
      </c>
      <c r="B16" s="146" t="s">
        <v>180</v>
      </c>
      <c r="C16" s="147" t="s">
        <v>111</v>
      </c>
      <c r="D16" s="148" t="n">
        <v>8.311536</v>
      </c>
      <c r="E16" s="148" t="n">
        <v>8.311536</v>
      </c>
      <c r="F16" s="148"/>
      <c r="G16"/>
    </row>
    <row r="17" ht="21.75" customHeight="true">
      <c r="A17" s="146" t="s">
        <v>181</v>
      </c>
      <c r="B17" s="146"/>
      <c r="C17" s="147" t="s">
        <v>182</v>
      </c>
      <c r="D17" s="148" t="n">
        <v>11.465256</v>
      </c>
      <c r="E17" s="148"/>
      <c r="F17" s="148" t="n">
        <v>11.465256</v>
      </c>
      <c r="G17"/>
    </row>
    <row r="18" ht="21.75" customHeight="true">
      <c r="A18" s="146" t="s">
        <v>181</v>
      </c>
      <c r="B18" s="146" t="s">
        <v>110</v>
      </c>
      <c r="C18" s="147" t="s">
        <v>183</v>
      </c>
      <c r="D18" s="148" t="n">
        <v>1.4</v>
      </c>
      <c r="E18" s="148"/>
      <c r="F18" s="148" t="n">
        <v>1.4</v>
      </c>
      <c r="G18"/>
    </row>
    <row r="19" ht="21.75" customHeight="true">
      <c r="A19" s="146" t="s">
        <v>181</v>
      </c>
      <c r="B19" s="146" t="s">
        <v>106</v>
      </c>
      <c r="C19" s="147" t="s">
        <v>184</v>
      </c>
      <c r="D19" s="148" t="n">
        <v>4.408</v>
      </c>
      <c r="E19" s="148"/>
      <c r="F19" s="148" t="n">
        <v>4.408</v>
      </c>
      <c r="G19"/>
    </row>
    <row r="20" ht="21.75" customHeight="true">
      <c r="A20" s="146" t="s">
        <v>181</v>
      </c>
      <c r="B20" s="146" t="s">
        <v>185</v>
      </c>
      <c r="C20" s="147" t="s">
        <v>186</v>
      </c>
      <c r="D20" s="148" t="n">
        <v>1.385256</v>
      </c>
      <c r="E20" s="148"/>
      <c r="F20" s="148" t="n">
        <v>1.385256</v>
      </c>
      <c r="G20"/>
    </row>
    <row r="21" ht="21.75" customHeight="true">
      <c r="A21" s="146" t="s">
        <v>181</v>
      </c>
      <c r="B21" s="146" t="s">
        <v>187</v>
      </c>
      <c r="C21" s="147" t="s">
        <v>188</v>
      </c>
      <c r="D21" s="148" t="n">
        <v>0.592</v>
      </c>
      <c r="E21" s="148"/>
      <c r="F21" s="148" t="n">
        <v>0.592</v>
      </c>
      <c r="G21"/>
    </row>
    <row r="22" ht="21.75" customHeight="true">
      <c r="A22" s="146" t="s">
        <v>181</v>
      </c>
      <c r="B22" s="146" t="s">
        <v>189</v>
      </c>
      <c r="C22" s="147" t="s">
        <v>190</v>
      </c>
      <c r="D22" s="148" t="n">
        <v>3.68</v>
      </c>
      <c r="E22" s="148"/>
      <c r="F22" s="148" t="n">
        <v>3.68</v>
      </c>
      <c r="G22"/>
    </row>
    <row r="23" ht="15.0" customHeight="true"/>
    <row r="24" ht="15.0" customHeight="true">
      <c r="A24" s="149"/>
      <c r="B24" s="149"/>
      <c r="C24" s="149"/>
      <c r="D24" s="150"/>
      <c r="E24" s="151"/>
      <c r="F24" s="138"/>
      <c r="G24"/>
    </row>
  </sheetData>
  <sheetCalcPr fullCalcOnLoad="true"/>
  <mergeCells count="4">
    <mergeCell ref="A2:F2"/>
    <mergeCell ref="A4:C4"/>
    <mergeCell ref="D4:F4"/>
    <mergeCell ref="A24:C24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191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62"/>
      <c r="AT1"/>
    </row>
    <row r="2" ht="30.0" customHeight="true">
      <c r="A2" s="163" t="s">
        <v>192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 s="162"/>
      <c r="AT2"/>
    </row>
    <row r="3" ht="15.0" customHeight="true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  <c r="N3" s="168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 s="162"/>
      <c r="AT3"/>
    </row>
    <row r="4" ht="15.0" customHeight="true">
      <c r="A4" s="169" t="s">
        <v>68</v>
      </c>
      <c r="B4" s="169" t="s">
        <v>193</v>
      </c>
      <c r="C4" s="169" t="s">
        <v>194</v>
      </c>
      <c r="D4" s="169" t="s">
        <v>195</v>
      </c>
      <c r="E4" s="169" t="s">
        <v>196</v>
      </c>
      <c r="F4" s="169"/>
      <c r="G4" s="169"/>
      <c r="H4" s="169"/>
      <c r="I4" s="169"/>
      <c r="J4" s="169"/>
      <c r="K4" s="169" t="s">
        <v>197</v>
      </c>
      <c r="L4" s="169" t="s">
        <v>198</v>
      </c>
      <c r="M4" s="169"/>
      <c r="N4" s="169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 s="162"/>
      <c r="AT4"/>
    </row>
    <row r="5" ht="22.5" customHeight="true">
      <c r="A5" s="169"/>
      <c r="B5" s="169"/>
      <c r="C5" s="169"/>
      <c r="D5" s="169"/>
      <c r="E5" s="169" t="s">
        <v>70</v>
      </c>
      <c r="F5" s="169" t="s">
        <v>199</v>
      </c>
      <c r="G5" s="169" t="s">
        <v>200</v>
      </c>
      <c r="H5" s="169"/>
      <c r="I5" s="169"/>
      <c r="J5" s="170" t="s">
        <v>201</v>
      </c>
      <c r="K5" s="169"/>
      <c r="L5" s="169" t="s">
        <v>73</v>
      </c>
      <c r="M5" s="169" t="s">
        <v>202</v>
      </c>
      <c r="N5" s="169" t="s">
        <v>203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 s="162"/>
      <c r="AT5"/>
    </row>
    <row r="6" ht="15.0" customHeight="true">
      <c r="A6" s="169"/>
      <c r="B6" s="169"/>
      <c r="C6" s="169"/>
      <c r="D6" s="169"/>
      <c r="E6" s="169"/>
      <c r="F6" s="169"/>
      <c r="G6" s="169"/>
      <c r="H6" s="169"/>
      <c r="I6" s="169"/>
      <c r="J6" s="170"/>
      <c r="K6" s="169"/>
      <c r="L6" s="169"/>
      <c r="M6" s="169"/>
      <c r="N6" s="169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 s="162"/>
      <c r="AT6"/>
    </row>
    <row r="7" ht="15.0" customHeight="true">
      <c r="A7" s="169"/>
      <c r="B7" s="169"/>
      <c r="C7" s="169"/>
      <c r="D7" s="169"/>
      <c r="E7" s="169"/>
      <c r="F7" s="169"/>
      <c r="G7" s="169" t="s">
        <v>73</v>
      </c>
      <c r="H7" s="169" t="s">
        <v>204</v>
      </c>
      <c r="I7" s="169" t="s">
        <v>205</v>
      </c>
      <c r="J7" s="170"/>
      <c r="K7" s="169"/>
      <c r="L7" s="169"/>
      <c r="M7" s="169"/>
      <c r="N7" s="169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 s="162"/>
      <c r="AT7"/>
    </row>
    <row r="8" ht="15.0" customHeight="true">
      <c r="A8" s="169"/>
      <c r="B8" s="169"/>
      <c r="C8" s="169"/>
      <c r="D8" s="169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 s="162"/>
      <c r="AT8"/>
    </row>
    <row r="9" ht="15.0" customHeight="true">
      <c r="A9" s="171" t="s">
        <v>206</v>
      </c>
      <c r="B9" s="171" t="s">
        <v>206</v>
      </c>
      <c r="C9" s="171" t="s">
        <v>206</v>
      </c>
      <c r="D9" s="171" t="n">
        <v>1.0</v>
      </c>
      <c r="E9" s="171" t="n">
        <v>2.0</v>
      </c>
      <c r="F9" s="171" t="n">
        <v>3.0</v>
      </c>
      <c r="G9" s="171" t="n">
        <v>4.0</v>
      </c>
      <c r="H9" s="171" t="n">
        <v>5.0</v>
      </c>
      <c r="I9" s="171" t="n">
        <v>6.0</v>
      </c>
      <c r="J9" s="171" t="n">
        <v>7.0</v>
      </c>
      <c r="K9" s="171" t="n">
        <v>8.0</v>
      </c>
      <c r="L9" s="171" t="n">
        <v>9.0</v>
      </c>
      <c r="M9" s="171" t="n">
        <v>10.0</v>
      </c>
      <c r="N9" s="171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 s="162"/>
      <c r="AT9"/>
    </row>
    <row r="10" ht="15.0" customHeight="true"/>
    <row r="11" ht="15.0" customHeight="true">
      <c r="A11" s="172" t="n">
        <f>if(D10=0,"我部门（单位）2025年无“三公”经费、会议费和培训费支出预算。","")</f>
        <v>0.0</v>
      </c>
      <c r="B11" s="172"/>
      <c r="C11" s="172"/>
      <c r="D11" s="173"/>
      <c r="E11" s="174"/>
      <c r="F11" s="161"/>
      <c r="G11" s="162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2026-06-16T05:26:21Z</dcterms:created>
  <dc:creator>Apache POI</dc:creator>
</cp:coreProperties>
</file>