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国有资本经营预算支出表" sheetId="9" r:id="rId9"/>
    <sheet name="表十部门预算资金安排的“三公”经费预算情况表" sheetId="10" r:id="rId10"/>
  </sheets>
  <definedNames/>
  <calcPr fullCalcOnLoad="1"/>
</workbook>
</file>

<file path=xl/sharedStrings.xml><?xml version="1.0" encoding="utf-8"?>
<sst xmlns="http://schemas.openxmlformats.org/spreadsheetml/2006/main" count="3610" uniqueCount="404">
  <si>
    <t>表一：</t>
  </si>
  <si>
    <t>部门名称：三江侗族自治县斗江镇</t>
  </si>
  <si>
    <t>部门收支总表</t>
  </si>
  <si>
    <t>单位：元</t>
  </si>
  <si>
    <t>收            入</t>
  </si>
  <si>
    <t>支                  出</t>
  </si>
  <si>
    <t>项             目</t>
  </si>
  <si>
    <t>预算数</t>
  </si>
  <si>
    <t>项目（按支出功能科目分类）</t>
  </si>
  <si>
    <t>项目（按支出经济科目分类）</t>
  </si>
  <si>
    <t>一、一般公共预算拨款</t>
  </si>
  <si>
    <t xml:space="preserve">    一、一般公共服务支出</t>
  </si>
  <si>
    <t>一、基本支出</t>
  </si>
  <si>
    <t xml:space="preserve">  1.经费拨款</t>
  </si>
  <si>
    <t xml:space="preserve">    二、外交支出</t>
  </si>
  <si>
    <t xml:space="preserve">  1.工资福利支出</t>
  </si>
  <si>
    <t xml:space="preserve">    (1)县财政</t>
  </si>
  <si>
    <t xml:space="preserve">    三、国防支出</t>
  </si>
  <si>
    <t xml:space="preserve">  2.商品和服务支出</t>
  </si>
  <si>
    <t xml:space="preserve">    (2)上级财政补助</t>
  </si>
  <si>
    <t xml:space="preserve">    四、公共安全支出</t>
  </si>
  <si>
    <t xml:space="preserve">  3.对个人和家庭的补助</t>
  </si>
  <si>
    <t xml:space="preserve">  2.纳入一般公共预算管理的非税收入</t>
  </si>
  <si>
    <t xml:space="preserve">    五、教育支出</t>
  </si>
  <si>
    <t>二、项目支出</t>
  </si>
  <si>
    <t xml:space="preserve">    (1)专项收入</t>
  </si>
  <si>
    <t xml:space="preserve">    六、科学技术支出</t>
  </si>
  <si>
    <t xml:space="preserve">    (2)行政事业性收费收入</t>
  </si>
  <si>
    <t xml:space="preserve">    七、文化旅游体育与传媒支出</t>
  </si>
  <si>
    <t xml:space="preserve">    (3)罚没收入</t>
  </si>
  <si>
    <t xml:space="preserve">    八、社会保障和就业支出</t>
  </si>
  <si>
    <t xml:space="preserve">    (4)国有资本经营收入</t>
  </si>
  <si>
    <t xml:space="preserve">    九、社会保险基金支出</t>
  </si>
  <si>
    <t xml:space="preserve">  4.债务利息及费用支出</t>
  </si>
  <si>
    <t xml:space="preserve">    (5)国有资源(资产)有偿使用收入</t>
  </si>
  <si>
    <t xml:space="preserve">    十、卫生健康支出</t>
  </si>
  <si>
    <t xml:space="preserve">  5.资本性支出(基本建设)</t>
  </si>
  <si>
    <t xml:space="preserve">    (6)捐赠收入</t>
  </si>
  <si>
    <t xml:space="preserve">    十一、节能环保支出</t>
  </si>
  <si>
    <t xml:space="preserve">  6.资本性支出</t>
  </si>
  <si>
    <t xml:space="preserve">    (7)政府住房基金收入</t>
  </si>
  <si>
    <t xml:space="preserve">    十二、城乡社区支出</t>
  </si>
  <si>
    <t xml:space="preserve">  7.对企业补助(基本建设)</t>
  </si>
  <si>
    <t xml:space="preserve">    (8)其他收入</t>
  </si>
  <si>
    <t xml:space="preserve">    十三、农林水支出</t>
  </si>
  <si>
    <t xml:space="preserve">  8.对企业补助</t>
  </si>
  <si>
    <t>二、政府性基金预算拨款</t>
  </si>
  <si>
    <t xml:space="preserve">    十四、交通运输支出</t>
  </si>
  <si>
    <t xml:space="preserve">  9.对社会保障基金补助</t>
  </si>
  <si>
    <t xml:space="preserve">  1.县财政</t>
  </si>
  <si>
    <t xml:space="preserve">    十五、资源探勘电力信息等支出</t>
  </si>
  <si>
    <t xml:space="preserve">  10.其他支出</t>
  </si>
  <si>
    <t xml:space="preserve">  2.上级财政补助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</si>
  <si>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</si>
  <si>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</si>
  <si>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</si>
  <si>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</si>
  <si>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</si>
  <si>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</si>
  <si>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</si>
  <si>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</si>
  <si>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</si>
  <si>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</si>
  <si>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</si>
  <si>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</t>
  </si>
  <si>
    <t xml:space="preserve">    二十二、国有资本经营预算支出</t>
  </si>
  <si>
    <t xml:space="preserve">  2.经营收入</t>
  </si>
  <si>
    <t xml:space="preserve">    二十三、灾害防治及应急管理支出</t>
  </si>
  <si>
    <t xml:space="preserve">  3.其他收入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</si>
  <si>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</si>
  <si>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</si>
  <si>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</si>
  <si>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</si>
  <si>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</si>
  <si>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</si>
  <si>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</si>
  <si>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</si>
  <si>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>六、上年结余收入</t>
  </si>
  <si>
    <t xml:space="preserve">    三十、结转下年</t>
  </si>
  <si>
    <t>三、结转下年</t>
  </si>
  <si>
    <t xml:space="preserve">  1.一般公共预算拨款结转</t>
  </si>
  <si>
    <t xml:space="preserve">  2.政府性基金预算拨款结转</t>
  </si>
  <si>
    <t xml:space="preserve">  3.国有资本经营预算拨款结转</t>
  </si>
  <si>
    <t xml:space="preserve">  4.其他结转</t>
  </si>
  <si>
    <t xml:space="preserve">  5.历年净结余可安排的资金</t>
  </si>
  <si>
    <t xml:space="preserve">    (1)政府性基金预算拨款净结余</t>
  </si>
  <si>
    <t xml:space="preserve">     ①县财政</t>
  </si>
  <si>
    <t xml:space="preserve">     ②上级财政补助</t>
  </si>
  <si>
    <t xml:space="preserve">    (2)国有资本经营预算拨款净结余</t>
  </si>
  <si>
    <t xml:space="preserve">    (3)其他净结余</t>
  </si>
  <si>
    <t>收　入　总　计</t>
  </si>
  <si>
    <t>支　出　总　计</t>
  </si>
  <si>
    <t>表二：</t>
  </si>
  <si>
    <t>部门收入总表</t>
  </si>
  <si>
    <t>科目编码</t>
  </si>
  <si>
    <t>单位代码(科目编码)</t>
  </si>
  <si>
    <t>单位名称(功能分类科目名称)</t>
  </si>
  <si>
    <t>总计</t>
  </si>
  <si>
    <t>一般公共预算拨款</t>
  </si>
  <si>
    <t>政府性基金预算拨款</t>
  </si>
  <si>
    <t>国有资本经营预算拨款</t>
  </si>
  <si>
    <t>纳入财政专户管理的收入</t>
  </si>
  <si>
    <t>未纳入财政专户管理的收入</t>
  </si>
  <si>
    <t>上年结余收入</t>
  </si>
  <si>
    <t>类</t>
  </si>
  <si>
    <t>款</t>
  </si>
  <si>
    <t>项</t>
  </si>
  <si>
    <t>合计</t>
  </si>
  <si>
    <t>经费拨款</t>
  </si>
  <si>
    <t>纳入一般公共预算管理的非税收入</t>
  </si>
  <si>
    <t>县财政</t>
  </si>
  <si>
    <t>上级财政补助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</si>
  <si>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</si>
  <si>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</si>
  <si>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</si>
  <si>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</si>
  <si>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</si>
  <si>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</si>
  <si>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</si>
  <si>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</si>
  <si>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</si>
  <si>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</si>
  <si>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</si>
  <si>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</si>
  <si>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</si>
  <si>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</si>
  <si>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</si>
  <si>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</si>
  <si>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</si>
  <si>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政府性基金预算拨款净结余</t>
  </si>
  <si>
    <t>国有资本经营预算拨款净结余</t>
  </si>
  <si>
    <t>其他净结余</t>
  </si>
  <si>
    <t>**</t>
  </si>
  <si>
    <t>201</t>
  </si>
  <si>
    <t>一般公共服务支出</t>
  </si>
  <si>
    <t>01</t>
  </si>
  <si>
    <t>人大事务</t>
  </si>
  <si>
    <t>行政运行</t>
  </si>
  <si>
    <t>04</t>
  </si>
  <si>
    <t>人大会议</t>
  </si>
  <si>
    <t>07</t>
  </si>
  <si>
    <t>人大代表履职能力提升</t>
  </si>
  <si>
    <t>08</t>
  </si>
  <si>
    <t>代表工作</t>
  </si>
  <si>
    <t>03</t>
  </si>
  <si>
    <t>政府办公厅（室）及相关机构事务</t>
  </si>
  <si>
    <t>02</t>
  </si>
  <si>
    <t>一般行政管理事务</t>
  </si>
  <si>
    <t>机关服务</t>
  </si>
  <si>
    <t>06</t>
  </si>
  <si>
    <t>政务公开审批</t>
  </si>
  <si>
    <t>财政事务</t>
  </si>
  <si>
    <t>29</t>
  </si>
  <si>
    <t>群众团体事务</t>
  </si>
  <si>
    <t>99</t>
  </si>
  <si>
    <t>其他群众团体事务支出</t>
  </si>
  <si>
    <t>31</t>
  </si>
  <si>
    <t>党委办公厅（室）及相关机构事务</t>
  </si>
  <si>
    <t>32</t>
  </si>
  <si>
    <t>组织事务</t>
  </si>
  <si>
    <t>其他组织事务支出</t>
  </si>
  <si>
    <t>其他一般公共服务支出</t>
  </si>
  <si>
    <t>207</t>
  </si>
  <si>
    <t>文化旅游体育与传媒支出</t>
  </si>
  <si>
    <t>广播电视</t>
  </si>
  <si>
    <t>广播</t>
  </si>
  <si>
    <t>208</t>
  </si>
  <si>
    <t>社会保障和就业支出</t>
  </si>
  <si>
    <t>人力资源和社会保障管理事务</t>
  </si>
  <si>
    <t>09</t>
  </si>
  <si>
    <t>社会保险经办机构</t>
  </si>
  <si>
    <t>民政管理事务</t>
  </si>
  <si>
    <t>其他民政管理事务支出</t>
  </si>
  <si>
    <t>05</t>
  </si>
  <si>
    <t>行政事业单位养老支出</t>
  </si>
  <si>
    <t>机关事业单位基本养老保险缴费支出</t>
  </si>
  <si>
    <t>机关事业单位职业年金缴费支出</t>
  </si>
  <si>
    <t>210</t>
  </si>
  <si>
    <t>卫生健康支出</t>
  </si>
  <si>
    <t>计划生育事务</t>
  </si>
  <si>
    <t>16</t>
  </si>
  <si>
    <t>计划生育机构</t>
  </si>
  <si>
    <t>17</t>
  </si>
  <si>
    <t>计划生育服务</t>
  </si>
  <si>
    <t>其他计划生育事务支出</t>
  </si>
  <si>
    <t>11</t>
  </si>
  <si>
    <t>行政事业单位医疗</t>
  </si>
  <si>
    <t>行政单位医疗</t>
  </si>
  <si>
    <t>事业单位医疗</t>
  </si>
  <si>
    <t>公务员医疗补助</t>
  </si>
  <si>
    <t>212</t>
  </si>
  <si>
    <t>城乡社区支出</t>
  </si>
  <si>
    <t>城乡社区管理事务</t>
  </si>
  <si>
    <t>其他城乡社区管理事务支出</t>
  </si>
  <si>
    <t>城乡社区公共设施</t>
  </si>
  <si>
    <t>其他城乡社区公共设施支出</t>
  </si>
  <si>
    <t>213</t>
  </si>
  <si>
    <t>农林水支出</t>
  </si>
  <si>
    <t>农业农村</t>
  </si>
  <si>
    <t>事业运行</t>
  </si>
  <si>
    <t>26</t>
  </si>
  <si>
    <t>农村社会事业</t>
  </si>
  <si>
    <t>其他农业农村支出</t>
  </si>
  <si>
    <t>水利</t>
  </si>
  <si>
    <t>水利行业业务管理</t>
  </si>
  <si>
    <t>农村综合改革</t>
  </si>
  <si>
    <t>对村民委员会和村党支部的补助</t>
  </si>
  <si>
    <t>其他农村综合改革支出</t>
  </si>
  <si>
    <t>其他农林水支出</t>
  </si>
  <si>
    <t>221</t>
  </si>
  <si>
    <t>住房保障支出</t>
  </si>
  <si>
    <t>住房改革支出</t>
  </si>
  <si>
    <t>住房公积金</t>
  </si>
  <si>
    <t>224</t>
  </si>
  <si>
    <t>灾害防治及应急管理支出</t>
  </si>
  <si>
    <t>应急管理事务</t>
  </si>
  <si>
    <t>其他应急管理支出</t>
  </si>
  <si>
    <t>803</t>
  </si>
  <si>
    <t>三江侗族自治县斗江镇</t>
  </si>
  <si>
    <t>803001</t>
  </si>
  <si>
    <t>三江侗族自治县斗江镇人民政府</t>
  </si>
  <si>
    <t>2010301</t>
  </si>
  <si>
    <t>2010302</t>
  </si>
  <si>
    <t>2010303</t>
  </si>
  <si>
    <t>2010306</t>
  </si>
  <si>
    <t>2012999</t>
  </si>
  <si>
    <t>2013299</t>
  </si>
  <si>
    <t>2080299</t>
  </si>
  <si>
    <t>2080505</t>
  </si>
  <si>
    <t>2080506</t>
  </si>
  <si>
    <t>2100799</t>
  </si>
  <si>
    <t>2101101</t>
  </si>
  <si>
    <t>2101103</t>
  </si>
  <si>
    <t>2120399</t>
  </si>
  <si>
    <t>2130126</t>
  </si>
  <si>
    <t>2130799</t>
  </si>
  <si>
    <t>2139999</t>
  </si>
  <si>
    <t>2210201</t>
  </si>
  <si>
    <t>2240199</t>
  </si>
  <si>
    <t>803002</t>
  </si>
  <si>
    <t>三江侗族自治县斗江镇人民代表大会主席团</t>
  </si>
  <si>
    <t>2010101</t>
  </si>
  <si>
    <t>2010104</t>
  </si>
  <si>
    <t>2010107</t>
  </si>
  <si>
    <t>2010108</t>
  </si>
  <si>
    <t>803003</t>
  </si>
  <si>
    <t>中国共产党三江侗族自治县斗江镇委员会</t>
  </si>
  <si>
    <t>2013101</t>
  </si>
  <si>
    <t>803004</t>
  </si>
  <si>
    <t>中国共产主义青年团三江侗族自治县斗江镇委员会</t>
  </si>
  <si>
    <t>803006</t>
  </si>
  <si>
    <t>三江侗族自治县财政局斗江财政所</t>
  </si>
  <si>
    <t>2010602</t>
  </si>
  <si>
    <t>2019999</t>
  </si>
  <si>
    <t>2130199</t>
  </si>
  <si>
    <t>803007</t>
  </si>
  <si>
    <t>三江侗族自治县斗江镇文化广播电视站</t>
  </si>
  <si>
    <t>2070804</t>
  </si>
  <si>
    <t>2101102</t>
  </si>
  <si>
    <t>803009</t>
  </si>
  <si>
    <t>三江侗族自治县斗江镇村居委会</t>
  </si>
  <si>
    <t>2130705</t>
  </si>
  <si>
    <t>803010</t>
  </si>
  <si>
    <t>三江侗族自治县斗江镇社会保障服务中心</t>
  </si>
  <si>
    <t>2080109</t>
  </si>
  <si>
    <t>803011</t>
  </si>
  <si>
    <t>三江侗族自治县斗江镇国土规建环保安监站</t>
  </si>
  <si>
    <t>2120199</t>
  </si>
  <si>
    <t>803012</t>
  </si>
  <si>
    <t>三江侗族自治县斗江镇水利站</t>
  </si>
  <si>
    <t>2130304</t>
  </si>
  <si>
    <t>803013</t>
  </si>
  <si>
    <t>三江侗族自治县斗江镇卫生和计划生育办公室</t>
  </si>
  <si>
    <t>2100716</t>
  </si>
  <si>
    <t>2100717</t>
  </si>
  <si>
    <t>803014</t>
  </si>
  <si>
    <t>三江侗族自治县斗江镇农业技术推广站</t>
  </si>
  <si>
    <t>2130104</t>
  </si>
  <si>
    <t>803015</t>
  </si>
  <si>
    <t>三江侗族自治县斗江水产畜牧兽医站</t>
  </si>
  <si>
    <t>803016</t>
  </si>
  <si>
    <t>三江侗族自治县斗江镇农业机械化技术推广与管理站</t>
  </si>
  <si>
    <t>表三：</t>
  </si>
  <si>
    <t>部门支出总表</t>
  </si>
  <si>
    <t>基本支出</t>
  </si>
  <si>
    <t>项目支出</t>
  </si>
  <si>
    <t>工资福利支出</t>
  </si>
  <si>
    <t>商品和服务支出</t>
  </si>
  <si>
    <t>对个人和家庭的补助</t>
  </si>
  <si>
    <t>工资福利性支出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</si>
  <si>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</si>
  <si>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</si>
  <si>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</si>
  <si>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</si>
  <si>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</si>
  <si>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</si>
  <si>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</si>
  <si>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表四：</t>
  </si>
  <si>
    <t>财政拨款收支总表</t>
  </si>
  <si>
    <t>其   中</t>
  </si>
  <si>
    <t>一般预算拨款</t>
  </si>
  <si>
    <t>基金预算拨款</t>
  </si>
  <si>
    <t>四、上年结余收入</t>
  </si>
  <si>
    <t>表五：</t>
  </si>
  <si>
    <t>一般公共预算支出表</t>
  </si>
  <si>
    <t>表六：</t>
  </si>
  <si>
    <t>一般公共预算支出表（分经济科目）</t>
  </si>
  <si>
    <t>支出经济分类科目编码</t>
  </si>
  <si>
    <t>支出经济分类科目名称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</si>
  <si>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</si>
  <si>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</si>
  <si>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</si>
  <si>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</si>
  <si>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</si>
  <si>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</si>
  <si>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</si>
  <si>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</si>
  <si>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</si>
  <si>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</si>
  <si>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</si>
  <si>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</si>
  <si>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</si>
  <si>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</si>
  <si>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</si>
  <si>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</si>
  <si>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</si>
  <si>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</si>
  <si>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</si>
  <si>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</si>
  <si>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</si>
  <si>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</si>
  <si>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</si>
  <si>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</si>
  <si>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</si>
  <si>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</si>
  <si>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</si>
  <si>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</si>
  <si>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</si>
  <si>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</si>
  <si>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</si>
  <si>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</si>
  <si>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</si>
  <si>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</si>
  <si>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</si>
  <si>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</si>
  <si>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</si>
  <si>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</si>
  <si>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</si>
  <si>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</si>
  <si>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</si>
  <si>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</si>
  <si>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</si>
  <si>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</si>
  <si>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</si>
  <si>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</si>
  <si>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</si>
  <si>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</si>
  <si>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</si>
  <si>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</si>
  <si>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</si>
  <si>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</si>
  <si>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</si>
  <si>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</si>
  <si>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</si>
  <si>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</si>
  <si>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</si>
  <si>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</si>
  <si>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</si>
  <si>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</si>
  <si>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</si>
  <si>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</si>
  <si>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</si>
  <si>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</si>
  <si>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30399</t>
  </si>
  <si>
    <t>其他对个人和家庭的补助</t>
  </si>
  <si>
    <t>310</t>
  </si>
  <si>
    <t>31005</t>
  </si>
  <si>
    <t>基础设施建设（资本性）</t>
  </si>
  <si>
    <t>31099</t>
  </si>
  <si>
    <t>其他资本性支出</t>
  </si>
  <si>
    <t>表七：</t>
  </si>
  <si>
    <t>一般公共预算基本支出表</t>
  </si>
  <si>
    <t>基本支出预算数</t>
  </si>
  <si>
    <t>人员经费</t>
  </si>
  <si>
    <t>公用经费</t>
  </si>
  <si>
    <t>表八：</t>
  </si>
  <si>
    <t>政府性基金预算支出表</t>
  </si>
  <si>
    <t>注：本单位无政府性基金预算，故本表为空。</t>
  </si>
  <si>
    <t>表九：</t>
  </si>
  <si>
    <t>国有资本经营预算支出表</t>
  </si>
  <si>
    <t>注：本单位无国有资本经营预算，故本表为空。</t>
  </si>
  <si>
    <t>表十：</t>
  </si>
  <si>
    <t>部门预算资金安排的“三公”经费预算情况表</t>
  </si>
  <si>
    <t>项目</t>
  </si>
  <si>
    <t>预算数(全口径)</t>
  </si>
  <si>
    <t>其中：一般公共预算</t>
  </si>
  <si>
    <t>2019年</t>
  </si>
  <si>
    <t>2020年</t>
  </si>
  <si>
    <t>2020年比2019年增减(%)</t>
  </si>
  <si>
    <t>一、因公出国(境)费用</t>
  </si>
  <si>
    <t>二、公务接待费</t>
  </si>
  <si>
    <t>三、公务用车费</t>
  </si>
  <si>
    <t xml:space="preserve">   1.公务用车运行维护费</t>
  </si>
  <si>
    <t xml:space="preserve">   2.公务用车购置费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</si>
</sst>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%"/>
  </numFmts>
  <fonts count="6">
    <font>
      <sz val="11"/>
      <name val="宋体"/>
      <family val="0"/>
    </font>
    <font>
      <sz val="10"/>
      <name val="Arial"/>
      <family val="0"/>
    </font>
    <font>
      <sz val="9"/>
      <color indexed="8"/>
      <name val="SimSun"/>
      <family val="0"/>
    </font>
    <font>
      <sz val="9"/>
      <color indexed="9"/>
      <name val="SimSun"/>
      <family val="0"/>
    </font>
    <font>
      <b/>
      <sz val="19"/>
      <color indexed="8"/>
      <name val="SimSun"/>
      <family val="0"/>
    </font>
    <font>
      <b/>
      <sz val="9"/>
      <color indexed="8"/>
      <name val="SimSun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Font="1" applyBorder="1" applyAlignment="1">
      <alignment horizontal="right" vertical="center" wrapText="1"/>
    </xf>
    <xf numFmtId="4" fontId="2" fillId="0" borderId="1" xfId="0" applyFont="1" applyBorder="1" applyAlignment="1">
      <alignment vertical="center" wrapText="1"/>
    </xf>
    <xf numFmtId="0" fontId="3" fillId="2" borderId="0" xfId="0" applyFont="1" applyBorder="1" applyAlignment="1">
      <alignment vertical="center"/>
    </xf>
    <xf numFmtId="0" fontId="3" fillId="2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left" vertical="center" wrapText="1"/>
    </xf>
    <xf numFmtId="0" fontId="2" fillId="3" borderId="1" xfId="0" applyFont="1" applyBorder="1" applyAlignment="1">
      <alignment vertical="center" wrapText="1"/>
    </xf>
    <xf numFmtId="4" fontId="2" fillId="3" borderId="1" xfId="0" applyFont="1" applyBorder="1" applyAlignment="1">
      <alignment horizontal="right" vertical="center" wrapText="1"/>
    </xf>
    <xf numFmtId="0" fontId="2" fillId="3" borderId="1" xfId="0" applyFont="1" applyBorder="1" applyAlignment="1">
      <alignment horizontal="left" vertical="center" wrapText="1"/>
    </xf>
    <xf numFmtId="0" fontId="2" fillId="3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4" fontId="2" fillId="4" borderId="1" xfId="0" applyFont="1" applyBorder="1" applyAlignment="1">
      <alignment horizontal="right" vertical="center" wrapText="1"/>
    </xf>
    <xf numFmtId="0" fontId="2" fillId="5" borderId="1" xfId="0" applyFont="1" applyBorder="1" applyAlignment="1">
      <alignment horizontal="left" vertical="center" wrapText="1"/>
    </xf>
    <xf numFmtId="0" fontId="2" fillId="5" borderId="1" xfId="0" applyFont="1" applyBorder="1" applyAlignment="1">
      <alignment horizontal="left" vertical="center" wrapText="1"/>
    </xf>
    <xf numFmtId="4" fontId="2" fillId="5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0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4" fontId="2" fillId="3" borderId="1" xfId="0" applyFont="1" applyBorder="1" applyAlignment="1">
      <alignment horizontal="left" vertical="center" wrapText="1"/>
    </xf>
    <xf numFmtId="4" fontId="2" fillId="3" borderId="1" xfId="0" applyFont="1" applyBorder="1" applyAlignment="1">
      <alignment horizontal="left" vertical="center" wrapText="1"/>
    </xf>
    <xf numFmtId="4" fontId="2" fillId="3" borderId="1" xfId="0" applyFont="1" applyBorder="1" applyAlignment="1">
      <alignment horizontal="left" vertical="center" wrapText="1"/>
    </xf>
    <xf numFmtId="4" fontId="2" fillId="4" borderId="1" xfId="0" applyFont="1" applyBorder="1" applyAlignment="1">
      <alignment horizontal="left" vertical="center" wrapText="1"/>
    </xf>
    <xf numFmtId="4" fontId="2" fillId="5" borderId="1" xfId="0" applyFont="1" applyBorder="1" applyAlignment="1">
      <alignment horizontal="left" vertical="center" wrapText="1"/>
    </xf>
    <xf numFmtId="4" fontId="2" fillId="0" borderId="1" xfId="0" applyFont="1" applyBorder="1" applyAlignment="1">
      <alignment horizontal="left" vertical="center" wrapText="1"/>
    </xf>
    <xf numFmtId="4" fontId="2" fillId="0" borderId="1" xfId="0" applyFont="1" applyBorder="1" applyAlignment="1">
      <alignment horizontal="left" vertical="center" wrapText="1"/>
    </xf>
    <xf numFmtId="4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CCFFFF"/>
      <rgbColor rgb="00FFFF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10.00390625" defaultRowHeight="13.5"/>
  <cols>
    <col min="1" max="1" width="31.75390625" style="0" customWidth="1"/>
    <col min="2" max="2" width="15.25390625" style="0" customWidth="1"/>
    <col min="3" max="3" width="28.50390625" style="0" customWidth="1"/>
    <col min="4" max="4" width="14.75390625" style="0" customWidth="1"/>
    <col min="5" max="5" width="23.625" style="0" customWidth="1"/>
    <col min="6" max="6" width="13.75390625" style="0" customWidth="1"/>
  </cols>
  <sheetData>
    <row r="1" ht="14.25" customHeight="1">
      <c r="A1" s="1" t="s">
        <v>0</v>
      </c>
    </row>
    <row r="2" spans="1:5" ht="11.25" customHeight="1">
      <c r="A2" s="2" t="s">
        <v>1</v>
      </c>
      <c r="B2" s="3">
        <v>14</v>
      </c>
      <c r="C2" s="1"/>
      <c r="D2" s="1"/>
      <c r="E2" s="1"/>
    </row>
    <row r="3" spans="1:6" ht="25.5" customHeight="1">
      <c r="A3" s="4" t="s">
        <v>2</v>
      </c>
      <c r="B3" s="4"/>
      <c r="C3" s="4"/>
      <c r="D3" s="4"/>
      <c r="E3" s="4"/>
      <c r="F3" s="4"/>
    </row>
    <row r="4" spans="1:6" ht="14.25" customHeight="1">
      <c r="A4" s="5" t="s">
        <v>1</v>
      </c>
      <c r="B4" s="5"/>
      <c r="C4" s="5"/>
      <c r="D4" s="5"/>
      <c r="E4" s="5"/>
      <c r="F4" s="6" t="s">
        <v>3</v>
      </c>
    </row>
    <row r="5" spans="1:6" ht="12.75" customHeight="1">
      <c r="A5" s="7" t="s">
        <v>4</v>
      </c>
      <c r="B5" s="7"/>
      <c r="C5" s="7" t="s">
        <v>5</v>
      </c>
      <c r="D5" s="7"/>
      <c r="E5" s="7"/>
      <c r="F5" s="7"/>
    </row>
    <row r="6" spans="1:6" ht="13.5" customHeight="1">
      <c r="A6" s="7" t="s">
        <v>6</v>
      </c>
      <c r="B6" s="7" t="s">
        <v>7</v>
      </c>
      <c r="C6" s="7" t="s">
        <v>8</v>
      </c>
      <c r="D6" s="7" t="s">
        <v>7</v>
      </c>
      <c r="E6" s="7" t="s">
        <v>9</v>
      </c>
      <c r="F6" s="7" t="s">
        <v>7</v>
      </c>
    </row>
    <row r="7" spans="1:6" ht="20.25" customHeight="1">
      <c r="A7" s="7"/>
      <c r="B7" s="7"/>
      <c r="C7" s="7"/>
      <c r="D7" s="7"/>
      <c r="E7" s="7"/>
      <c r="F7" s="7"/>
    </row>
    <row r="8" spans="1:6" ht="16.5" customHeight="1">
      <c r="A8" s="8" t="s">
        <v>10</v>
      </c>
      <c r="B8" s="9">
        <v>14186471.45</v>
      </c>
      <c r="C8" s="8" t="s">
        <v>11</v>
      </c>
      <c r="D8" s="10">
        <v>4692917.33</v>
      </c>
      <c r="E8" s="8" t="s">
        <v>12</v>
      </c>
      <c r="F8" s="10">
        <v>11427933.45</v>
      </c>
    </row>
    <row r="9" spans="1:6" ht="16.5" customHeight="1">
      <c r="A9" s="8" t="s">
        <v>13</v>
      </c>
      <c r="B9" s="9">
        <v>14176822.45</v>
      </c>
      <c r="C9" s="8" t="s">
        <v>14</v>
      </c>
      <c r="D9" s="10"/>
      <c r="E9" s="8" t="s">
        <v>15</v>
      </c>
      <c r="F9" s="10">
        <v>6834394.78</v>
      </c>
    </row>
    <row r="10" spans="1:6" ht="16.5" customHeight="1">
      <c r="A10" s="8" t="s">
        <v>16</v>
      </c>
      <c r="B10" s="9">
        <v>12926822.45</v>
      </c>
      <c r="C10" s="8" t="s">
        <v>17</v>
      </c>
      <c r="D10" s="10"/>
      <c r="E10" s="8" t="s">
        <v>18</v>
      </c>
      <c r="F10" s="10">
        <v>2126556.42</v>
      </c>
    </row>
    <row r="11" spans="1:6" ht="16.5" customHeight="1">
      <c r="A11" s="8" t="s">
        <v>19</v>
      </c>
      <c r="B11" s="9">
        <v>1250000</v>
      </c>
      <c r="C11" s="8" t="s">
        <v>20</v>
      </c>
      <c r="D11" s="10"/>
      <c r="E11" s="8" t="s">
        <v>21</v>
      </c>
      <c r="F11" s="10">
        <v>2466982.25</v>
      </c>
    </row>
    <row r="12" spans="1:6" ht="16.5" customHeight="1">
      <c r="A12" s="8" t="s">
        <v>22</v>
      </c>
      <c r="B12" s="9">
        <v>9649</v>
      </c>
      <c r="C12" s="8" t="s">
        <v>23</v>
      </c>
      <c r="D12" s="10"/>
      <c r="E12" s="8" t="s">
        <v>24</v>
      </c>
      <c r="F12" s="10">
        <v>2758538</v>
      </c>
    </row>
    <row r="13" spans="1:6" ht="16.5" customHeight="1">
      <c r="A13" s="8" t="s">
        <v>25</v>
      </c>
      <c r="B13" s="9"/>
      <c r="C13" s="8" t="s">
        <v>26</v>
      </c>
      <c r="D13" s="10"/>
      <c r="E13" s="8" t="s">
        <v>15</v>
      </c>
      <c r="F13" s="10"/>
    </row>
    <row r="14" spans="1:6" ht="16.5" customHeight="1">
      <c r="A14" s="8" t="s">
        <v>27</v>
      </c>
      <c r="B14" s="9">
        <v>9649</v>
      </c>
      <c r="C14" s="8" t="s">
        <v>28</v>
      </c>
      <c r="D14" s="10">
        <v>224299.43</v>
      </c>
      <c r="E14" s="8" t="s">
        <v>18</v>
      </c>
      <c r="F14" s="10">
        <v>596208</v>
      </c>
    </row>
    <row r="15" spans="1:6" ht="16.5" customHeight="1">
      <c r="A15" s="8" t="s">
        <v>29</v>
      </c>
      <c r="B15" s="9"/>
      <c r="C15" s="8" t="s">
        <v>30</v>
      </c>
      <c r="D15" s="10">
        <v>1562448.06</v>
      </c>
      <c r="E15" s="8" t="s">
        <v>21</v>
      </c>
      <c r="F15" s="10">
        <v>669450</v>
      </c>
    </row>
    <row r="16" spans="1:6" ht="16.5" customHeight="1">
      <c r="A16" s="8" t="s">
        <v>31</v>
      </c>
      <c r="B16" s="9"/>
      <c r="C16" s="8" t="s">
        <v>32</v>
      </c>
      <c r="D16" s="10"/>
      <c r="E16" s="8" t="s">
        <v>33</v>
      </c>
      <c r="F16" s="10"/>
    </row>
    <row r="17" spans="1:6" ht="16.5" customHeight="1">
      <c r="A17" s="8" t="s">
        <v>34</v>
      </c>
      <c r="B17" s="9"/>
      <c r="C17" s="8" t="s">
        <v>35</v>
      </c>
      <c r="D17" s="10">
        <v>1991241.85</v>
      </c>
      <c r="E17" s="8" t="s">
        <v>36</v>
      </c>
      <c r="F17" s="10"/>
    </row>
    <row r="18" spans="1:6" ht="16.5" customHeight="1">
      <c r="A18" s="8" t="s">
        <v>37</v>
      </c>
      <c r="B18" s="9"/>
      <c r="C18" s="8" t="s">
        <v>38</v>
      </c>
      <c r="D18" s="10"/>
      <c r="E18" s="8" t="s">
        <v>39</v>
      </c>
      <c r="F18" s="10">
        <v>1492880</v>
      </c>
    </row>
    <row r="19" spans="1:6" ht="16.5" customHeight="1">
      <c r="A19" s="8" t="s">
        <v>40</v>
      </c>
      <c r="B19" s="9"/>
      <c r="C19" s="8" t="s">
        <v>41</v>
      </c>
      <c r="D19" s="10">
        <v>808200.5</v>
      </c>
      <c r="E19" s="8" t="s">
        <v>42</v>
      </c>
      <c r="F19" s="10"/>
    </row>
    <row r="20" spans="1:6" ht="16.5" customHeight="1">
      <c r="A20" s="8" t="s">
        <v>43</v>
      </c>
      <c r="B20" s="9"/>
      <c r="C20" s="8" t="s">
        <v>44</v>
      </c>
      <c r="D20" s="10">
        <v>4200326.76</v>
      </c>
      <c r="E20" s="8" t="s">
        <v>45</v>
      </c>
      <c r="F20" s="10"/>
    </row>
    <row r="21" spans="1:6" ht="16.5" customHeight="1">
      <c r="A21" s="8" t="s">
        <v>46</v>
      </c>
      <c r="B21" s="9"/>
      <c r="C21" s="8" t="s">
        <v>47</v>
      </c>
      <c r="D21" s="10"/>
      <c r="E21" s="8" t="s">
        <v>48</v>
      </c>
      <c r="F21" s="10"/>
    </row>
    <row r="22" spans="1:6" ht="16.5" customHeight="1">
      <c r="A22" s="8" t="s">
        <v>49</v>
      </c>
      <c r="B22" s="9"/>
      <c r="C22" s="8" t="s">
        <v>50</v>
      </c>
      <c r="D22" s="10"/>
      <c r="E22" s="8" t="s">
        <v>51</v>
      </c>
      <c r="F22" s="10"/>
    </row>
    <row r="23" spans="1:6" ht="16.5" customHeight="1">
      <c r="A23" s="8" t="s">
        <v>52</v>
      </c>
      <c r="B23" s="9"/>
      <c r="C23" s="8" t="s">
        <v>53</v>
      </c>
      <c r="D23" s="10"/>
      <c r="E23" s="8"/>
      <c r="F23" s="10"/>
    </row>
    <row r="24" spans="1:6" ht="16.5" customHeight="1">
      <c r="A24" s="8" t="s">
        <v>54</v>
      </c>
      <c r="B24" s="9"/>
      <c r="C24" s="8" t="s">
        <v>55</v>
      </c>
      <c r="D24" s="10"/>
      <c r="E24" s="8"/>
      <c r="F24" s="10"/>
    </row>
    <row r="25" spans="1:6" ht="16.5" customHeight="1">
      <c r="A25" s="8" t="s">
        <v>56</v>
      </c>
      <c r="B25" s="9"/>
      <c r="C25" s="8" t="s">
        <v>57</v>
      </c>
      <c r="D25" s="10"/>
      <c r="E25" s="8"/>
      <c r="F25" s="10"/>
    </row>
    <row r="26" spans="1:6" ht="16.5" customHeight="1">
      <c r="A26" s="8" t="s">
        <v>58</v>
      </c>
      <c r="B26" s="9"/>
      <c r="C26" s="8" t="s">
        <v>59</v>
      </c>
      <c r="D26" s="10"/>
      <c r="E26" s="8"/>
      <c r="F26" s="10"/>
    </row>
    <row r="27" spans="1:6" ht="16.5" customHeight="1">
      <c r="A27" s="8" t="s">
        <v>60</v>
      </c>
      <c r="B27" s="9"/>
      <c r="C27" s="8" t="s">
        <v>61</v>
      </c>
      <c r="D27" s="10">
        <v>664934.52</v>
      </c>
      <c r="E27" s="8"/>
      <c r="F27" s="10"/>
    </row>
    <row r="28" spans="1:6" ht="16.5" customHeight="1">
      <c r="A28" s="8" t="s">
        <v>62</v>
      </c>
      <c r="B28" s="9"/>
      <c r="C28" s="8" t="s">
        <v>63</v>
      </c>
      <c r="D28" s="10"/>
      <c r="E28" s="8"/>
      <c r="F28" s="10"/>
    </row>
    <row r="29" spans="1:6" ht="16.5" customHeight="1">
      <c r="A29" s="8" t="s">
        <v>64</v>
      </c>
      <c r="B29" s="9"/>
      <c r="C29" s="8" t="s">
        <v>65</v>
      </c>
      <c r="D29" s="10"/>
      <c r="E29" s="8"/>
      <c r="F29" s="10"/>
    </row>
    <row r="30" spans="1:6" ht="16.5" customHeight="1">
      <c r="A30" s="8" t="s">
        <v>66</v>
      </c>
      <c r="B30" s="9"/>
      <c r="C30" s="1" t="s">
        <v>67</v>
      </c>
      <c r="D30" s="10">
        <v>42103</v>
      </c>
      <c r="E30" s="8"/>
      <c r="F30" s="10"/>
    </row>
    <row r="31" spans="1:6" ht="16.5" customHeight="1">
      <c r="A31" s="8" t="s">
        <v>68</v>
      </c>
      <c r="B31" s="9"/>
      <c r="C31" s="8" t="s">
        <v>69</v>
      </c>
      <c r="D31" s="10"/>
      <c r="E31" s="8"/>
      <c r="F31" s="10"/>
    </row>
    <row r="32" spans="1:6" ht="16.5" customHeight="1">
      <c r="A32" s="8"/>
      <c r="B32" s="10"/>
      <c r="C32" s="8" t="s">
        <v>70</v>
      </c>
      <c r="D32" s="10"/>
      <c r="E32" s="8"/>
      <c r="F32" s="10"/>
    </row>
    <row r="33" spans="1:6" ht="16.5" customHeight="1">
      <c r="A33" s="8"/>
      <c r="B33" s="9"/>
      <c r="C33" s="8" t="s">
        <v>71</v>
      </c>
      <c r="D33" s="10"/>
      <c r="E33" s="8"/>
      <c r="F33" s="10"/>
    </row>
    <row r="34" spans="1:6" ht="16.5" customHeight="1">
      <c r="A34" s="8"/>
      <c r="B34" s="9"/>
      <c r="C34" s="8" t="s">
        <v>72</v>
      </c>
      <c r="D34" s="10"/>
      <c r="E34" s="8"/>
      <c r="F34" s="10"/>
    </row>
    <row r="35" spans="1:6" ht="16.5" customHeight="1">
      <c r="A35" s="8"/>
      <c r="B35" s="9"/>
      <c r="C35" s="8" t="s">
        <v>73</v>
      </c>
      <c r="D35" s="10"/>
      <c r="E35" s="8"/>
      <c r="F35" s="10"/>
    </row>
    <row r="36" spans="1:6" ht="16.5" customHeight="1">
      <c r="A36" s="8"/>
      <c r="B36" s="9"/>
      <c r="C36" s="8" t="s">
        <v>74</v>
      </c>
      <c r="D36" s="10"/>
      <c r="E36" s="8"/>
      <c r="F36" s="10"/>
    </row>
    <row r="37" spans="1:6" ht="16.5" customHeight="1">
      <c r="A37" s="7" t="s">
        <v>75</v>
      </c>
      <c r="B37" s="9">
        <v>14186471.45</v>
      </c>
      <c r="C37" s="7" t="s">
        <v>76</v>
      </c>
      <c r="D37" s="10">
        <v>14186471.45</v>
      </c>
      <c r="E37" s="7" t="s">
        <v>76</v>
      </c>
      <c r="F37" s="10">
        <v>14186471.45</v>
      </c>
    </row>
    <row r="38" spans="1:6" ht="16.5" customHeight="1">
      <c r="A38" s="8" t="s">
        <v>77</v>
      </c>
      <c r="B38" s="9"/>
      <c r="C38" s="8" t="s">
        <v>78</v>
      </c>
      <c r="D38" s="10"/>
      <c r="E38" s="8" t="s">
        <v>79</v>
      </c>
      <c r="F38" s="10"/>
    </row>
    <row r="39" spans="1:6" ht="16.5" customHeight="1">
      <c r="A39" s="8" t="s">
        <v>80</v>
      </c>
      <c r="B39" s="9"/>
      <c r="C39" s="8"/>
      <c r="D39" s="10"/>
      <c r="E39" s="8"/>
      <c r="F39" s="10"/>
    </row>
    <row r="40" spans="1:6" ht="16.5" customHeight="1">
      <c r="A40" s="8" t="s">
        <v>16</v>
      </c>
      <c r="B40" s="9"/>
      <c r="C40" s="8"/>
      <c r="D40" s="10"/>
      <c r="E40" s="8"/>
      <c r="F40" s="10"/>
    </row>
    <row r="41" spans="1:6" ht="16.5" customHeight="1">
      <c r="A41" s="8" t="s">
        <v>19</v>
      </c>
      <c r="B41" s="9"/>
      <c r="C41" s="8"/>
      <c r="D41" s="10"/>
      <c r="E41" s="8"/>
      <c r="F41" s="10"/>
    </row>
    <row r="42" spans="1:6" ht="16.5" customHeight="1">
      <c r="A42" s="8" t="s">
        <v>81</v>
      </c>
      <c r="B42" s="9"/>
      <c r="C42" s="8"/>
      <c r="D42" s="10"/>
      <c r="E42" s="8"/>
      <c r="F42" s="10"/>
    </row>
    <row r="43" spans="1:6" ht="16.5" customHeight="1">
      <c r="A43" s="8" t="s">
        <v>16</v>
      </c>
      <c r="B43" s="9"/>
      <c r="C43" s="8"/>
      <c r="D43" s="10"/>
      <c r="E43" s="8"/>
      <c r="F43" s="10"/>
    </row>
    <row r="44" spans="1:6" ht="16.5" customHeight="1">
      <c r="A44" s="8" t="s">
        <v>19</v>
      </c>
      <c r="B44" s="9"/>
      <c r="C44" s="8"/>
      <c r="D44" s="10"/>
      <c r="E44" s="8"/>
      <c r="F44" s="10"/>
    </row>
    <row r="45" spans="1:6" ht="16.5" customHeight="1">
      <c r="A45" s="8" t="s">
        <v>82</v>
      </c>
      <c r="B45" s="9"/>
      <c r="C45" s="8"/>
      <c r="D45" s="10"/>
      <c r="E45" s="8"/>
      <c r="F45" s="10"/>
    </row>
    <row r="46" spans="1:6" ht="16.5" customHeight="1">
      <c r="A46" s="8" t="s">
        <v>83</v>
      </c>
      <c r="B46" s="9"/>
      <c r="C46" s="8"/>
      <c r="D46" s="10"/>
      <c r="E46" s="8"/>
      <c r="F46" s="10"/>
    </row>
    <row r="47" spans="1:6" ht="16.5" customHeight="1">
      <c r="A47" s="8" t="s">
        <v>84</v>
      </c>
      <c r="B47" s="9"/>
      <c r="C47" s="8"/>
      <c r="D47" s="10"/>
      <c r="E47" s="8"/>
      <c r="F47" s="10"/>
    </row>
    <row r="48" spans="1:6" ht="16.5" customHeight="1">
      <c r="A48" s="8" t="s">
        <v>85</v>
      </c>
      <c r="B48" s="9"/>
      <c r="C48" s="8"/>
      <c r="D48" s="10"/>
      <c r="E48" s="8"/>
      <c r="F48" s="10"/>
    </row>
    <row r="49" spans="1:6" ht="16.5" customHeight="1">
      <c r="A49" s="8" t="s">
        <v>86</v>
      </c>
      <c r="B49" s="9"/>
      <c r="C49" s="8"/>
      <c r="D49" s="10"/>
      <c r="E49" s="8"/>
      <c r="F49" s="10"/>
    </row>
    <row r="50" spans="1:6" ht="16.5" customHeight="1">
      <c r="A50" s="8" t="s">
        <v>87</v>
      </c>
      <c r="B50" s="9"/>
      <c r="C50" s="8"/>
      <c r="D50" s="10"/>
      <c r="E50" s="8"/>
      <c r="F50" s="10"/>
    </row>
    <row r="51" spans="1:6" ht="16.5" customHeight="1">
      <c r="A51" s="8" t="s">
        <v>88</v>
      </c>
      <c r="B51" s="9"/>
      <c r="C51" s="8"/>
      <c r="D51" s="10"/>
      <c r="E51" s="8"/>
      <c r="F51" s="10"/>
    </row>
    <row r="52" spans="1:6" ht="16.5" customHeight="1">
      <c r="A52" s="8" t="s">
        <v>89</v>
      </c>
      <c r="B52" s="9"/>
      <c r="C52" s="8"/>
      <c r="D52" s="10"/>
      <c r="E52" s="8"/>
      <c r="F52" s="10"/>
    </row>
    <row r="53" spans="1:6" ht="16.5" customHeight="1">
      <c r="A53" s="7" t="s">
        <v>90</v>
      </c>
      <c r="B53" s="9">
        <v>14186471.45</v>
      </c>
      <c r="C53" s="7" t="s">
        <v>91</v>
      </c>
      <c r="D53" s="10">
        <v>14186471.45</v>
      </c>
      <c r="E53" s="7" t="s">
        <v>91</v>
      </c>
      <c r="F53" s="10">
        <v>14186471.45</v>
      </c>
    </row>
  </sheetData>
  <sheetProtection/>
  <mergeCells count="10">
    <mergeCell ref="A3:F3"/>
    <mergeCell ref="A4:E4"/>
    <mergeCell ref="A5:B5"/>
    <mergeCell ref="C5:F5"/>
    <mergeCell ref="A6:A7"/>
    <mergeCell ref="B6:B7"/>
    <mergeCell ref="C6:C7"/>
    <mergeCell ref="D6:D7"/>
    <mergeCell ref="E6:E7"/>
    <mergeCell ref="F6:F7"/>
  </mergeCells>
  <printOptions/>
  <pageMargins left="0.07800000160932541" right="0.07800000160932541" top="0.26899999380111694" bottom="0.26899999380111694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10.00390625" defaultRowHeight="13.5"/>
  <cols>
    <col min="1" max="1" width="21.00390625" style="0" customWidth="1"/>
    <col min="2" max="2" width="13.25390625" style="0" customWidth="1"/>
    <col min="3" max="3" width="14.375" style="0" customWidth="1"/>
    <col min="4" max="4" width="12.50390625" style="0" customWidth="1"/>
    <col min="5" max="5" width="14.25390625" style="0" customWidth="1"/>
    <col min="6" max="6" width="14.00390625" style="0" customWidth="1"/>
    <col min="7" max="7" width="12.50390625" style="0" customWidth="1"/>
  </cols>
  <sheetData>
    <row r="1" ht="14.25" customHeight="1">
      <c r="A1" s="1" t="s">
        <v>391</v>
      </c>
    </row>
    <row r="2" spans="1:2" ht="14.25" customHeight="1">
      <c r="A2" s="2" t="s">
        <v>1</v>
      </c>
      <c r="B2" s="3">
        <v>14</v>
      </c>
    </row>
    <row r="3" spans="1:7" ht="28.5" customHeight="1">
      <c r="A3" s="4" t="s">
        <v>392</v>
      </c>
      <c r="B3" s="4"/>
      <c r="C3" s="4"/>
      <c r="D3" s="4"/>
      <c r="E3" s="4"/>
      <c r="F3" s="4"/>
      <c r="G3" s="4"/>
    </row>
    <row r="4" spans="1:7" ht="14.25" customHeight="1">
      <c r="A4" s="41" t="s">
        <v>1</v>
      </c>
      <c r="B4" s="41"/>
      <c r="C4" s="41"/>
      <c r="D4" s="14"/>
      <c r="E4" s="14"/>
      <c r="F4" s="14"/>
      <c r="G4" s="6" t="s">
        <v>3</v>
      </c>
    </row>
    <row r="5" spans="1:7" ht="24" customHeight="1">
      <c r="A5" s="13" t="s">
        <v>393</v>
      </c>
      <c r="B5" s="13" t="s">
        <v>394</v>
      </c>
      <c r="C5" s="13"/>
      <c r="D5" s="13"/>
      <c r="E5" s="13" t="s">
        <v>395</v>
      </c>
      <c r="F5" s="13"/>
      <c r="G5" s="13"/>
    </row>
    <row r="6" spans="1:7" ht="47.25" customHeight="1">
      <c r="A6" s="13"/>
      <c r="B6" s="13" t="s">
        <v>396</v>
      </c>
      <c r="C6" s="13" t="s">
        <v>397</v>
      </c>
      <c r="D6" s="13" t="s">
        <v>398</v>
      </c>
      <c r="E6" s="13" t="s">
        <v>396</v>
      </c>
      <c r="F6" s="13" t="s">
        <v>397</v>
      </c>
      <c r="G6" s="13" t="s">
        <v>398</v>
      </c>
    </row>
    <row r="7" spans="1:7" ht="14.25" customHeight="1">
      <c r="A7" s="13" t="s">
        <v>132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ht="14.25" customHeight="1">
      <c r="A8" s="13" t="s">
        <v>107</v>
      </c>
      <c r="B8" s="42">
        <f>B9+B10+B11</f>
        <v>0</v>
      </c>
      <c r="C8" s="42">
        <f>C9+C10+C11</f>
        <v>0</v>
      </c>
      <c r="D8" s="43">
        <f>IF(B8=0,IF(C8=0,0,1),IF(C8=0,-1,(C8-B8)/B8))</f>
        <v>0</v>
      </c>
      <c r="E8" s="42">
        <f>E9+E10+E11</f>
        <v>0</v>
      </c>
      <c r="F8" s="42">
        <f>F9+F10+F11</f>
        <v>0</v>
      </c>
      <c r="G8" s="43">
        <f>IF(E8=0,IF(F8=0,0,1),IF(F8=0,-1,(F8-E8)/E8))</f>
        <v>0</v>
      </c>
    </row>
    <row r="9" spans="1:7" ht="14.25" customHeight="1">
      <c r="A9" s="25" t="s">
        <v>399</v>
      </c>
      <c r="B9" s="42"/>
      <c r="C9" s="42"/>
      <c r="D9" s="43"/>
      <c r="E9" s="42"/>
      <c r="F9" s="42"/>
      <c r="G9" s="43"/>
    </row>
    <row r="10" spans="1:7" ht="14.25" customHeight="1">
      <c r="A10" s="25" t="s">
        <v>400</v>
      </c>
      <c r="B10" s="42">
        <v>9000</v>
      </c>
      <c r="C10" s="42">
        <v>9000</v>
      </c>
      <c r="D10" s="43"/>
      <c r="E10" s="42">
        <v>9000</v>
      </c>
      <c r="F10" s="42">
        <v>9000</v>
      </c>
      <c r="G10" s="43"/>
    </row>
    <row r="11" spans="1:7" ht="14.25" customHeight="1">
      <c r="A11" s="25" t="s">
        <v>401</v>
      </c>
      <c r="B11" s="42">
        <f>B12+B13</f>
        <v>0</v>
      </c>
      <c r="C11" s="42">
        <f>C12+C13</f>
        <v>0</v>
      </c>
      <c r="D11" s="43">
        <f>IF(B11=0,IF(C11=0,0,1),IF(C11=0,-1,(C11-B11)/B11))</f>
        <v>0</v>
      </c>
      <c r="E11" s="42">
        <f>E12+E13</f>
        <v>0</v>
      </c>
      <c r="F11" s="42">
        <f>F12+F13</f>
        <v>0</v>
      </c>
      <c r="G11" s="43">
        <f>IF(E11=0,IF(F11=0,0,1),IF(F11=0,-1,(F11-E11)/E11))</f>
        <v>0</v>
      </c>
    </row>
    <row r="12" spans="1:7" ht="14.25" customHeight="1">
      <c r="A12" s="25" t="s">
        <v>402</v>
      </c>
      <c r="B12" s="42">
        <v>122850</v>
      </c>
      <c r="C12" s="42">
        <v>156850</v>
      </c>
      <c r="D12" s="43">
        <f>IF(B12=0,IF(C12=0,0,1),IF(C12=0,-1,(C12-B12)/B12))</f>
        <v>0</v>
      </c>
      <c r="E12" s="42">
        <v>122850</v>
      </c>
      <c r="F12" s="42">
        <v>156850</v>
      </c>
      <c r="G12" s="43">
        <f>IF(E12=0,IF(F12=0,0,1),IF(F12=0,-1,(F12-E12)/E12))</f>
        <v>0</v>
      </c>
    </row>
    <row r="13" spans="1:7" ht="14.25" customHeight="1">
      <c r="A13" s="25" t="s">
        <v>403</v>
      </c>
      <c r="B13" s="42"/>
      <c r="C13" s="42"/>
      <c r="D13" s="43"/>
      <c r="E13" s="42"/>
      <c r="F13" s="42"/>
      <c r="G13" s="43"/>
    </row>
    <row r="14" ht="14.25" customHeight="1"/>
    <row r="15" ht="14.25" customHeight="1">
      <c r="A15" s="1"/>
    </row>
  </sheetData>
  <sheetProtection/>
  <mergeCells count="5">
    <mergeCell ref="A3:G3"/>
    <mergeCell ref="A4:C4"/>
    <mergeCell ref="A5:A6"/>
    <mergeCell ref="B5:D5"/>
    <mergeCell ref="E5:G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13"/>
  <sheetViews>
    <sheetView workbookViewId="0" topLeftCell="A1">
      <selection activeCell="A1" sqref="A1"/>
    </sheetView>
  </sheetViews>
  <sheetFormatPr defaultColWidth="10.00390625" defaultRowHeight="13.5"/>
  <cols>
    <col min="1" max="1" width="4.625" style="0" customWidth="1"/>
    <col min="2" max="2" width="4.875" style="0" customWidth="1"/>
    <col min="3" max="3" width="4.50390625" style="0" customWidth="1"/>
    <col min="4" max="4" width="10.875" style="0" customWidth="1"/>
    <col min="5" max="5" width="43.625" style="0" customWidth="1"/>
    <col min="6" max="22" width="15.375" style="0" customWidth="1"/>
    <col min="23" max="23" width="9.75390625" style="0" customWidth="1"/>
    <col min="24" max="45" width="15.375" style="0" customWidth="1"/>
  </cols>
  <sheetData>
    <row r="1" spans="1:22" ht="22.5" customHeight="1">
      <c r="A1" s="1" t="s">
        <v>92</v>
      </c>
      <c r="B1" s="1"/>
      <c r="V1" s="6"/>
    </row>
    <row r="2" spans="1:2" ht="11.25" customHeight="1">
      <c r="A2" s="11" t="s">
        <v>1</v>
      </c>
      <c r="B2" s="12">
        <v>14</v>
      </c>
    </row>
    <row r="3" spans="1:45" ht="28.5" customHeight="1">
      <c r="A3" s="4" t="s">
        <v>93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4.25" customHeight="1">
      <c r="A4" s="5" t="s">
        <v>1</v>
      </c>
      <c r="B4" s="5"/>
      <c r="C4" s="5"/>
      <c r="D4" s="5"/>
      <c r="E4" s="5"/>
      <c r="AS4" s="6" t="s">
        <v>3</v>
      </c>
    </row>
    <row r="5" spans="1:45" ht="14.25" customHeight="1">
      <c r="A5" s="13" t="s">
        <v>94</v>
      </c>
      <c r="B5" s="13"/>
      <c r="C5" s="13"/>
      <c r="D5" s="13" t="s">
        <v>95</v>
      </c>
      <c r="E5" s="13" t="s">
        <v>96</v>
      </c>
      <c r="F5" s="13" t="s">
        <v>97</v>
      </c>
      <c r="G5" s="13" t="s">
        <v>98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 t="s">
        <v>99</v>
      </c>
      <c r="U5" s="13"/>
      <c r="V5" s="13"/>
      <c r="W5" s="13" t="s">
        <v>100</v>
      </c>
      <c r="X5" s="13" t="s">
        <v>101</v>
      </c>
      <c r="Y5" s="13"/>
      <c r="Z5" s="13"/>
      <c r="AA5" s="13" t="s">
        <v>102</v>
      </c>
      <c r="AB5" s="13"/>
      <c r="AC5" s="13"/>
      <c r="AD5" s="13"/>
      <c r="AE5" s="13" t="s">
        <v>103</v>
      </c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ht="14.25" customHeight="1">
      <c r="A6" s="13" t="s">
        <v>104</v>
      </c>
      <c r="B6" s="13" t="s">
        <v>105</v>
      </c>
      <c r="C6" s="13" t="s">
        <v>106</v>
      </c>
      <c r="D6" s="13"/>
      <c r="E6" s="13"/>
      <c r="F6" s="13"/>
      <c r="G6" s="13" t="s">
        <v>107</v>
      </c>
      <c r="H6" s="13" t="s">
        <v>108</v>
      </c>
      <c r="I6" s="13"/>
      <c r="J6" s="13"/>
      <c r="K6" s="13" t="s">
        <v>109</v>
      </c>
      <c r="L6" s="13"/>
      <c r="M6" s="13"/>
      <c r="N6" s="13"/>
      <c r="O6" s="13"/>
      <c r="P6" s="13"/>
      <c r="Q6" s="13"/>
      <c r="R6" s="13"/>
      <c r="S6" s="13"/>
      <c r="T6" s="13" t="s">
        <v>107</v>
      </c>
      <c r="U6" s="13" t="s">
        <v>110</v>
      </c>
      <c r="V6" s="13" t="s">
        <v>111</v>
      </c>
      <c r="W6" s="13"/>
      <c r="X6" s="13" t="s">
        <v>107</v>
      </c>
      <c r="Y6" s="13" t="s">
        <v>112</v>
      </c>
      <c r="Z6" s="13" t="s">
        <v>113</v>
      </c>
      <c r="AA6" s="13" t="s">
        <v>107</v>
      </c>
      <c r="AB6" s="13" t="s">
        <v>114</v>
      </c>
      <c r="AC6" s="13" t="s">
        <v>115</v>
      </c>
      <c r="AD6" s="13" t="s">
        <v>113</v>
      </c>
      <c r="AE6" s="13" t="s">
        <v>107</v>
      </c>
      <c r="AF6" s="13" t="s">
        <v>116</v>
      </c>
      <c r="AG6" s="13"/>
      <c r="AH6" s="13"/>
      <c r="AI6" s="13" t="s">
        <v>117</v>
      </c>
      <c r="AJ6" s="13"/>
      <c r="AK6" s="13"/>
      <c r="AL6" s="13" t="s">
        <v>118</v>
      </c>
      <c r="AM6" s="13" t="s">
        <v>119</v>
      </c>
      <c r="AN6" s="13" t="s">
        <v>120</v>
      </c>
      <c r="AO6" s="13"/>
      <c r="AP6" s="13"/>
      <c r="AQ6" s="13"/>
      <c r="AR6" s="13"/>
      <c r="AS6" s="13"/>
    </row>
    <row r="7" spans="1:45" ht="14.25" customHeight="1">
      <c r="A7" s="13"/>
      <c r="B7" s="13"/>
      <c r="C7" s="13"/>
      <c r="D7" s="13"/>
      <c r="E7" s="13"/>
      <c r="F7" s="13"/>
      <c r="G7" s="13"/>
      <c r="H7" s="13" t="s">
        <v>121</v>
      </c>
      <c r="I7" s="13" t="s">
        <v>110</v>
      </c>
      <c r="J7" s="13" t="s">
        <v>111</v>
      </c>
      <c r="K7" s="14" t="s">
        <v>121</v>
      </c>
      <c r="L7" s="13" t="s">
        <v>122</v>
      </c>
      <c r="M7" s="13" t="s">
        <v>123</v>
      </c>
      <c r="N7" s="13" t="s">
        <v>124</v>
      </c>
      <c r="O7" s="13" t="s">
        <v>125</v>
      </c>
      <c r="P7" s="13" t="s">
        <v>126</v>
      </c>
      <c r="Q7" s="13" t="s">
        <v>127</v>
      </c>
      <c r="R7" s="13" t="s">
        <v>128</v>
      </c>
      <c r="S7" s="13" t="s">
        <v>113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 t="s">
        <v>121</v>
      </c>
      <c r="AG7" s="13" t="s">
        <v>110</v>
      </c>
      <c r="AH7" s="13" t="s">
        <v>111</v>
      </c>
      <c r="AI7" s="13" t="s">
        <v>121</v>
      </c>
      <c r="AJ7" s="13" t="s">
        <v>110</v>
      </c>
      <c r="AK7" s="13" t="s">
        <v>111</v>
      </c>
      <c r="AL7" s="13"/>
      <c r="AM7" s="13"/>
      <c r="AN7" s="14" t="s">
        <v>107</v>
      </c>
      <c r="AO7" s="13" t="s">
        <v>129</v>
      </c>
      <c r="AP7" s="13"/>
      <c r="AQ7" s="13"/>
      <c r="AR7" s="13" t="s">
        <v>130</v>
      </c>
      <c r="AS7" s="13" t="s">
        <v>131</v>
      </c>
    </row>
    <row r="8" spans="1:45" ht="28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4"/>
      <c r="AO8" s="13" t="s">
        <v>121</v>
      </c>
      <c r="AP8" s="13" t="s">
        <v>110</v>
      </c>
      <c r="AQ8" s="13" t="s">
        <v>111</v>
      </c>
      <c r="AR8" s="13"/>
      <c r="AS8" s="13"/>
    </row>
    <row r="9" spans="1:45" ht="14.25" customHeight="1">
      <c r="A9" s="13" t="s">
        <v>132</v>
      </c>
      <c r="B9" s="13" t="s">
        <v>132</v>
      </c>
      <c r="C9" s="13" t="s">
        <v>132</v>
      </c>
      <c r="D9" s="13" t="s">
        <v>132</v>
      </c>
      <c r="E9" s="13" t="s">
        <v>132</v>
      </c>
      <c r="F9" s="13">
        <v>1</v>
      </c>
      <c r="G9" s="13">
        <v>2</v>
      </c>
      <c r="H9" s="13">
        <v>3</v>
      </c>
      <c r="I9" s="13">
        <v>4</v>
      </c>
      <c r="J9" s="13">
        <v>5</v>
      </c>
      <c r="K9" s="13">
        <v>6</v>
      </c>
      <c r="L9" s="13">
        <v>7</v>
      </c>
      <c r="M9" s="13">
        <v>8</v>
      </c>
      <c r="N9" s="13">
        <v>9</v>
      </c>
      <c r="O9" s="13">
        <v>10</v>
      </c>
      <c r="P9" s="13">
        <v>11</v>
      </c>
      <c r="Q9" s="13">
        <v>12</v>
      </c>
      <c r="R9" s="13">
        <v>13</v>
      </c>
      <c r="S9" s="13">
        <v>14</v>
      </c>
      <c r="T9" s="13">
        <v>15</v>
      </c>
      <c r="U9" s="13">
        <v>16</v>
      </c>
      <c r="V9" s="13">
        <v>17</v>
      </c>
      <c r="W9" s="13">
        <v>18</v>
      </c>
      <c r="X9" s="13">
        <v>19</v>
      </c>
      <c r="Y9" s="13">
        <v>20</v>
      </c>
      <c r="Z9" s="13">
        <v>21</v>
      </c>
      <c r="AA9" s="13">
        <v>22</v>
      </c>
      <c r="AB9" s="13">
        <v>23</v>
      </c>
      <c r="AC9" s="13">
        <v>24</v>
      </c>
      <c r="AD9" s="13">
        <v>25</v>
      </c>
      <c r="AE9" s="13">
        <v>26</v>
      </c>
      <c r="AF9" s="13">
        <v>27</v>
      </c>
      <c r="AG9" s="13">
        <v>28</v>
      </c>
      <c r="AH9" s="13">
        <v>29</v>
      </c>
      <c r="AI9" s="13">
        <v>30</v>
      </c>
      <c r="AJ9" s="13">
        <v>31</v>
      </c>
      <c r="AK9" s="13">
        <v>32</v>
      </c>
      <c r="AL9" s="13">
        <v>33</v>
      </c>
      <c r="AM9" s="13">
        <v>34</v>
      </c>
      <c r="AN9" s="13">
        <v>35</v>
      </c>
      <c r="AO9" s="13">
        <v>36</v>
      </c>
      <c r="AP9" s="13">
        <v>37</v>
      </c>
      <c r="AQ9" s="13">
        <v>38</v>
      </c>
      <c r="AR9" s="13">
        <v>39</v>
      </c>
      <c r="AS9" s="13">
        <v>40</v>
      </c>
    </row>
    <row r="10" spans="1:45" ht="14.25" customHeight="1">
      <c r="A10" s="8"/>
      <c r="B10" s="8"/>
      <c r="C10" s="8"/>
      <c r="D10" s="8"/>
      <c r="E10" s="13" t="s">
        <v>107</v>
      </c>
      <c r="F10" s="9">
        <v>14186471.45</v>
      </c>
      <c r="G10" s="9">
        <v>14186471.45</v>
      </c>
      <c r="H10" s="9">
        <v>14176822.45</v>
      </c>
      <c r="I10" s="9">
        <v>12926822.45</v>
      </c>
      <c r="J10" s="9">
        <v>1250000</v>
      </c>
      <c r="K10" s="9">
        <v>9649</v>
      </c>
      <c r="L10" s="9"/>
      <c r="M10" s="9">
        <v>9649</v>
      </c>
      <c r="N10" s="9"/>
      <c r="O10" s="9"/>
      <c r="P10" s="9"/>
      <c r="Q10" s="9"/>
      <c r="R10" s="9"/>
      <c r="S10" s="9"/>
      <c r="T10" s="9"/>
      <c r="U10" s="9"/>
      <c r="V10" s="9"/>
      <c r="W10" s="9">
        <v>0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ht="14.25" customHeight="1">
      <c r="A11" s="15" t="s">
        <v>133</v>
      </c>
      <c r="B11" s="16"/>
      <c r="C11" s="16"/>
      <c r="D11" s="16"/>
      <c r="E11" s="16" t="s">
        <v>134</v>
      </c>
      <c r="F11" s="17">
        <v>4692917.33</v>
      </c>
      <c r="G11" s="17">
        <v>4692917.33</v>
      </c>
      <c r="H11" s="17">
        <v>4692917.33</v>
      </c>
      <c r="I11" s="17">
        <v>4692917.33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>
        <v>0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1:45" ht="14.25" customHeight="1">
      <c r="A12" s="18" t="s">
        <v>133</v>
      </c>
      <c r="B12" s="18" t="s">
        <v>135</v>
      </c>
      <c r="C12" s="18"/>
      <c r="D12" s="18"/>
      <c r="E12" s="18" t="s">
        <v>136</v>
      </c>
      <c r="F12" s="17">
        <v>330758.81</v>
      </c>
      <c r="G12" s="17">
        <v>330758.81</v>
      </c>
      <c r="H12" s="17">
        <v>330758.81</v>
      </c>
      <c r="I12" s="17">
        <v>330758.81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>
        <v>0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</row>
    <row r="13" spans="1:45" ht="14.25" customHeight="1">
      <c r="A13" s="19" t="s">
        <v>133</v>
      </c>
      <c r="B13" s="19" t="s">
        <v>135</v>
      </c>
      <c r="C13" s="19" t="s">
        <v>135</v>
      </c>
      <c r="D13" s="19"/>
      <c r="E13" s="19" t="s">
        <v>137</v>
      </c>
      <c r="F13" s="17">
        <v>243504.81</v>
      </c>
      <c r="G13" s="17">
        <v>243504.81</v>
      </c>
      <c r="H13" s="17">
        <v>243504.81</v>
      </c>
      <c r="I13" s="17">
        <v>243504.81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1:45" ht="14.25" customHeight="1">
      <c r="A14" s="19" t="s">
        <v>133</v>
      </c>
      <c r="B14" s="19" t="s">
        <v>135</v>
      </c>
      <c r="C14" s="19" t="s">
        <v>138</v>
      </c>
      <c r="D14" s="19"/>
      <c r="E14" s="19" t="s">
        <v>139</v>
      </c>
      <c r="F14" s="17">
        <v>19254</v>
      </c>
      <c r="G14" s="17">
        <v>19254</v>
      </c>
      <c r="H14" s="17">
        <v>19254</v>
      </c>
      <c r="I14" s="17">
        <v>19254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</row>
    <row r="15" spans="1:45" ht="14.25" customHeight="1">
      <c r="A15" s="19" t="s">
        <v>133</v>
      </c>
      <c r="B15" s="19" t="s">
        <v>135</v>
      </c>
      <c r="C15" s="19" t="s">
        <v>140</v>
      </c>
      <c r="D15" s="19"/>
      <c r="E15" s="19" t="s">
        <v>141</v>
      </c>
      <c r="F15" s="17">
        <v>58000</v>
      </c>
      <c r="G15" s="17">
        <v>58000</v>
      </c>
      <c r="H15" s="17">
        <v>58000</v>
      </c>
      <c r="I15" s="17">
        <v>58000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</row>
    <row r="16" spans="1:45" ht="14.25" customHeight="1">
      <c r="A16" s="19" t="s">
        <v>133</v>
      </c>
      <c r="B16" s="19" t="s">
        <v>135</v>
      </c>
      <c r="C16" s="19" t="s">
        <v>142</v>
      </c>
      <c r="D16" s="19"/>
      <c r="E16" s="19" t="s">
        <v>143</v>
      </c>
      <c r="F16" s="17">
        <v>10000</v>
      </c>
      <c r="G16" s="17">
        <v>10000</v>
      </c>
      <c r="H16" s="17">
        <v>10000</v>
      </c>
      <c r="I16" s="17">
        <v>10000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</row>
    <row r="17" spans="1:45" ht="14.25" customHeight="1">
      <c r="A17" s="18" t="s">
        <v>133</v>
      </c>
      <c r="B17" s="18" t="s">
        <v>144</v>
      </c>
      <c r="C17" s="18"/>
      <c r="D17" s="18"/>
      <c r="E17" s="18" t="s">
        <v>145</v>
      </c>
      <c r="F17" s="17">
        <v>2648942.36</v>
      </c>
      <c r="G17" s="17">
        <v>2648942.36</v>
      </c>
      <c r="H17" s="17">
        <v>2648942.36</v>
      </c>
      <c r="I17" s="17">
        <v>2648942.36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>
        <v>0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</row>
    <row r="18" spans="1:45" ht="14.25" customHeight="1">
      <c r="A18" s="19" t="s">
        <v>133</v>
      </c>
      <c r="B18" s="19" t="s">
        <v>144</v>
      </c>
      <c r="C18" s="19" t="s">
        <v>135</v>
      </c>
      <c r="D18" s="19"/>
      <c r="E18" s="19" t="s">
        <v>137</v>
      </c>
      <c r="F18" s="17">
        <v>2461290.36</v>
      </c>
      <c r="G18" s="17">
        <v>2461290.36</v>
      </c>
      <c r="H18" s="17">
        <v>2461290.36</v>
      </c>
      <c r="I18" s="17">
        <v>2461290.36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</row>
    <row r="19" spans="1:45" ht="14.25" customHeight="1">
      <c r="A19" s="19" t="s">
        <v>133</v>
      </c>
      <c r="B19" s="19" t="s">
        <v>144</v>
      </c>
      <c r="C19" s="19" t="s">
        <v>146</v>
      </c>
      <c r="D19" s="19"/>
      <c r="E19" s="19" t="s">
        <v>147</v>
      </c>
      <c r="F19" s="17">
        <v>46622</v>
      </c>
      <c r="G19" s="17">
        <v>46622</v>
      </c>
      <c r="H19" s="17">
        <v>46622</v>
      </c>
      <c r="I19" s="17">
        <v>46622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45" ht="14.25" customHeight="1">
      <c r="A20" s="19" t="s">
        <v>133</v>
      </c>
      <c r="B20" s="19" t="s">
        <v>144</v>
      </c>
      <c r="C20" s="19" t="s">
        <v>144</v>
      </c>
      <c r="D20" s="19"/>
      <c r="E20" s="19" t="s">
        <v>148</v>
      </c>
      <c r="F20" s="17">
        <v>105984</v>
      </c>
      <c r="G20" s="17">
        <v>105984</v>
      </c>
      <c r="H20" s="17">
        <v>105984</v>
      </c>
      <c r="I20" s="17">
        <v>105984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</row>
    <row r="21" spans="1:45" ht="14.25" customHeight="1">
      <c r="A21" s="19" t="s">
        <v>133</v>
      </c>
      <c r="B21" s="19" t="s">
        <v>144</v>
      </c>
      <c r="C21" s="19" t="s">
        <v>149</v>
      </c>
      <c r="D21" s="19"/>
      <c r="E21" s="19" t="s">
        <v>150</v>
      </c>
      <c r="F21" s="17">
        <v>35046</v>
      </c>
      <c r="G21" s="17">
        <v>35046</v>
      </c>
      <c r="H21" s="17">
        <v>35046</v>
      </c>
      <c r="I21" s="17">
        <v>35046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</row>
    <row r="22" spans="1:45" ht="14.25" customHeight="1">
      <c r="A22" s="18" t="s">
        <v>133</v>
      </c>
      <c r="B22" s="18" t="s">
        <v>149</v>
      </c>
      <c r="C22" s="18"/>
      <c r="D22" s="18"/>
      <c r="E22" s="18" t="s">
        <v>151</v>
      </c>
      <c r="F22" s="17">
        <v>390967.99</v>
      </c>
      <c r="G22" s="17">
        <v>390967.99</v>
      </c>
      <c r="H22" s="17">
        <v>390967.99</v>
      </c>
      <c r="I22" s="17">
        <v>390967.99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>
        <v>0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</row>
    <row r="23" spans="1:45" ht="14.25" customHeight="1">
      <c r="A23" s="19" t="s">
        <v>133</v>
      </c>
      <c r="B23" s="19" t="s">
        <v>149</v>
      </c>
      <c r="C23" s="19" t="s">
        <v>146</v>
      </c>
      <c r="D23" s="19"/>
      <c r="E23" s="19" t="s">
        <v>147</v>
      </c>
      <c r="F23" s="17">
        <v>390967.99</v>
      </c>
      <c r="G23" s="17">
        <v>390967.99</v>
      </c>
      <c r="H23" s="17">
        <v>390967.99</v>
      </c>
      <c r="I23" s="17">
        <v>390967.99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</row>
    <row r="24" spans="1:45" ht="14.25" customHeight="1">
      <c r="A24" s="18" t="s">
        <v>133</v>
      </c>
      <c r="B24" s="18" t="s">
        <v>152</v>
      </c>
      <c r="C24" s="18"/>
      <c r="D24" s="18"/>
      <c r="E24" s="18" t="s">
        <v>153</v>
      </c>
      <c r="F24" s="17">
        <v>65000</v>
      </c>
      <c r="G24" s="17">
        <v>65000</v>
      </c>
      <c r="H24" s="17">
        <v>65000</v>
      </c>
      <c r="I24" s="17">
        <v>65000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>
        <v>0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</row>
    <row r="25" spans="1:45" ht="14.25" customHeight="1">
      <c r="A25" s="19" t="s">
        <v>133</v>
      </c>
      <c r="B25" s="19" t="s">
        <v>152</v>
      </c>
      <c r="C25" s="19" t="s">
        <v>154</v>
      </c>
      <c r="D25" s="19"/>
      <c r="E25" s="19" t="s">
        <v>155</v>
      </c>
      <c r="F25" s="17">
        <v>65000</v>
      </c>
      <c r="G25" s="17">
        <v>65000</v>
      </c>
      <c r="H25" s="17">
        <v>65000</v>
      </c>
      <c r="I25" s="17">
        <v>65000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</row>
    <row r="26" spans="1:45" ht="14.25" customHeight="1">
      <c r="A26" s="18" t="s">
        <v>133</v>
      </c>
      <c r="B26" s="18" t="s">
        <v>156</v>
      </c>
      <c r="C26" s="18"/>
      <c r="D26" s="18"/>
      <c r="E26" s="18" t="s">
        <v>157</v>
      </c>
      <c r="F26" s="17">
        <v>601248.17</v>
      </c>
      <c r="G26" s="17">
        <v>601248.17</v>
      </c>
      <c r="H26" s="17">
        <v>601248.17</v>
      </c>
      <c r="I26" s="17">
        <v>601248.17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>
        <v>0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</row>
    <row r="27" spans="1:45" ht="14.25" customHeight="1">
      <c r="A27" s="19" t="s">
        <v>133</v>
      </c>
      <c r="B27" s="19" t="s">
        <v>156</v>
      </c>
      <c r="C27" s="19" t="s">
        <v>135</v>
      </c>
      <c r="D27" s="19"/>
      <c r="E27" s="19" t="s">
        <v>137</v>
      </c>
      <c r="F27" s="17">
        <v>601248.17</v>
      </c>
      <c r="G27" s="17">
        <v>601248.17</v>
      </c>
      <c r="H27" s="17">
        <v>601248.17</v>
      </c>
      <c r="I27" s="17">
        <v>601248.17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1:45" ht="14.25" customHeight="1">
      <c r="A28" s="18" t="s">
        <v>133</v>
      </c>
      <c r="B28" s="18" t="s">
        <v>158</v>
      </c>
      <c r="C28" s="18"/>
      <c r="D28" s="18"/>
      <c r="E28" s="18" t="s">
        <v>159</v>
      </c>
      <c r="F28" s="17">
        <v>641000</v>
      </c>
      <c r="G28" s="17">
        <v>641000</v>
      </c>
      <c r="H28" s="17">
        <v>641000</v>
      </c>
      <c r="I28" s="17">
        <v>641000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>
        <v>0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1:45" ht="14.25" customHeight="1">
      <c r="A29" s="19" t="s">
        <v>133</v>
      </c>
      <c r="B29" s="19" t="s">
        <v>158</v>
      </c>
      <c r="C29" s="19" t="s">
        <v>154</v>
      </c>
      <c r="D29" s="19"/>
      <c r="E29" s="19" t="s">
        <v>160</v>
      </c>
      <c r="F29" s="17">
        <v>641000</v>
      </c>
      <c r="G29" s="17">
        <v>641000</v>
      </c>
      <c r="H29" s="17">
        <v>641000</v>
      </c>
      <c r="I29" s="17">
        <v>641000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1:45" ht="14.25" customHeight="1">
      <c r="A30" s="18" t="s">
        <v>133</v>
      </c>
      <c r="B30" s="18" t="s">
        <v>154</v>
      </c>
      <c r="C30" s="18"/>
      <c r="D30" s="18"/>
      <c r="E30" s="18" t="s">
        <v>161</v>
      </c>
      <c r="F30" s="17">
        <v>15000</v>
      </c>
      <c r="G30" s="17">
        <v>15000</v>
      </c>
      <c r="H30" s="17">
        <v>15000</v>
      </c>
      <c r="I30" s="17">
        <v>15000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>
        <v>0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45" ht="14.25" customHeight="1">
      <c r="A31" s="19" t="s">
        <v>133</v>
      </c>
      <c r="B31" s="19" t="s">
        <v>154</v>
      </c>
      <c r="C31" s="19" t="s">
        <v>154</v>
      </c>
      <c r="D31" s="19"/>
      <c r="E31" s="19" t="s">
        <v>161</v>
      </c>
      <c r="F31" s="17">
        <v>15000</v>
      </c>
      <c r="G31" s="17">
        <v>15000</v>
      </c>
      <c r="H31" s="17">
        <v>15000</v>
      </c>
      <c r="I31" s="17">
        <v>15000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1:45" ht="14.25" customHeight="1">
      <c r="A32" s="15" t="s">
        <v>162</v>
      </c>
      <c r="B32" s="16"/>
      <c r="C32" s="16"/>
      <c r="D32" s="16"/>
      <c r="E32" s="16" t="s">
        <v>163</v>
      </c>
      <c r="F32" s="17">
        <v>224299.43</v>
      </c>
      <c r="G32" s="17">
        <v>224299.43</v>
      </c>
      <c r="H32" s="17">
        <v>224299.43</v>
      </c>
      <c r="I32" s="17">
        <v>224299.43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>
        <v>0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1:45" ht="14.25" customHeight="1">
      <c r="A33" s="18" t="s">
        <v>162</v>
      </c>
      <c r="B33" s="18" t="s">
        <v>142</v>
      </c>
      <c r="C33" s="18"/>
      <c r="D33" s="18"/>
      <c r="E33" s="18" t="s">
        <v>164</v>
      </c>
      <c r="F33" s="17">
        <v>224299.43</v>
      </c>
      <c r="G33" s="17">
        <v>224299.43</v>
      </c>
      <c r="H33" s="17">
        <v>224299.43</v>
      </c>
      <c r="I33" s="17">
        <v>224299.43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>
        <v>0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1:45" ht="14.25" customHeight="1">
      <c r="A34" s="19" t="s">
        <v>162</v>
      </c>
      <c r="B34" s="19" t="s">
        <v>142</v>
      </c>
      <c r="C34" s="19" t="s">
        <v>138</v>
      </c>
      <c r="D34" s="19"/>
      <c r="E34" s="19" t="s">
        <v>165</v>
      </c>
      <c r="F34" s="17">
        <v>224299.43</v>
      </c>
      <c r="G34" s="17">
        <v>224299.43</v>
      </c>
      <c r="H34" s="17">
        <v>224299.43</v>
      </c>
      <c r="I34" s="17">
        <v>224299.43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1:45" ht="14.25" customHeight="1">
      <c r="A35" s="15" t="s">
        <v>166</v>
      </c>
      <c r="B35" s="16"/>
      <c r="C35" s="16"/>
      <c r="D35" s="16"/>
      <c r="E35" s="16" t="s">
        <v>167</v>
      </c>
      <c r="F35" s="17">
        <v>1562448.06</v>
      </c>
      <c r="G35" s="17">
        <v>1562448.06</v>
      </c>
      <c r="H35" s="17">
        <v>1562448.06</v>
      </c>
      <c r="I35" s="17">
        <v>1562448.06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v>0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</row>
    <row r="36" spans="1:45" ht="14.25" customHeight="1">
      <c r="A36" s="18" t="s">
        <v>166</v>
      </c>
      <c r="B36" s="18" t="s">
        <v>135</v>
      </c>
      <c r="C36" s="18"/>
      <c r="D36" s="18"/>
      <c r="E36" s="18" t="s">
        <v>168</v>
      </c>
      <c r="F36" s="17">
        <v>222579.02</v>
      </c>
      <c r="G36" s="17">
        <v>222579.02</v>
      </c>
      <c r="H36" s="17">
        <v>222579.02</v>
      </c>
      <c r="I36" s="17">
        <v>222579.02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v>0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</row>
    <row r="37" spans="1:45" ht="14.25" customHeight="1">
      <c r="A37" s="19" t="s">
        <v>166</v>
      </c>
      <c r="B37" s="19" t="s">
        <v>135</v>
      </c>
      <c r="C37" s="19" t="s">
        <v>169</v>
      </c>
      <c r="D37" s="19"/>
      <c r="E37" s="19" t="s">
        <v>170</v>
      </c>
      <c r="F37" s="17">
        <v>222579.02</v>
      </c>
      <c r="G37" s="17">
        <v>222579.02</v>
      </c>
      <c r="H37" s="17">
        <v>222579.02</v>
      </c>
      <c r="I37" s="17">
        <v>222579.02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</row>
    <row r="38" spans="1:45" ht="14.25" customHeight="1">
      <c r="A38" s="18" t="s">
        <v>166</v>
      </c>
      <c r="B38" s="18" t="s">
        <v>146</v>
      </c>
      <c r="C38" s="18"/>
      <c r="D38" s="18"/>
      <c r="E38" s="18" t="s">
        <v>171</v>
      </c>
      <c r="F38" s="17">
        <v>10000</v>
      </c>
      <c r="G38" s="17">
        <v>10000</v>
      </c>
      <c r="H38" s="17">
        <v>10000</v>
      </c>
      <c r="I38" s="17">
        <v>10000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>
        <v>0</v>
      </c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</row>
    <row r="39" spans="1:45" ht="14.25" customHeight="1">
      <c r="A39" s="19" t="s">
        <v>166</v>
      </c>
      <c r="B39" s="19" t="s">
        <v>146</v>
      </c>
      <c r="C39" s="19" t="s">
        <v>154</v>
      </c>
      <c r="D39" s="19"/>
      <c r="E39" s="19" t="s">
        <v>172</v>
      </c>
      <c r="F39" s="17">
        <v>10000</v>
      </c>
      <c r="G39" s="17">
        <v>10000</v>
      </c>
      <c r="H39" s="17">
        <v>10000</v>
      </c>
      <c r="I39" s="17">
        <v>10000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</row>
    <row r="40" spans="1:45" ht="14.25" customHeight="1">
      <c r="A40" s="18" t="s">
        <v>166</v>
      </c>
      <c r="B40" s="18" t="s">
        <v>173</v>
      </c>
      <c r="C40" s="18"/>
      <c r="D40" s="18"/>
      <c r="E40" s="18" t="s">
        <v>174</v>
      </c>
      <c r="F40" s="17">
        <v>1329869.04</v>
      </c>
      <c r="G40" s="17">
        <v>1329869.04</v>
      </c>
      <c r="H40" s="17">
        <v>1329869.04</v>
      </c>
      <c r="I40" s="17">
        <v>1329869.04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0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</row>
    <row r="41" spans="1:45" ht="14.25" customHeight="1">
      <c r="A41" s="19" t="s">
        <v>166</v>
      </c>
      <c r="B41" s="19" t="s">
        <v>173</v>
      </c>
      <c r="C41" s="19" t="s">
        <v>173</v>
      </c>
      <c r="D41" s="19"/>
      <c r="E41" s="19" t="s">
        <v>175</v>
      </c>
      <c r="F41" s="17">
        <v>886579.36</v>
      </c>
      <c r="G41" s="17">
        <v>886579.36</v>
      </c>
      <c r="H41" s="17">
        <v>886579.36</v>
      </c>
      <c r="I41" s="17">
        <v>886579.36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pans="1:45" ht="14.25" customHeight="1">
      <c r="A42" s="19" t="s">
        <v>166</v>
      </c>
      <c r="B42" s="19" t="s">
        <v>173</v>
      </c>
      <c r="C42" s="19" t="s">
        <v>149</v>
      </c>
      <c r="D42" s="19"/>
      <c r="E42" s="19" t="s">
        <v>176</v>
      </c>
      <c r="F42" s="17">
        <v>443289.68</v>
      </c>
      <c r="G42" s="17">
        <v>443289.68</v>
      </c>
      <c r="H42" s="17">
        <v>443289.68</v>
      </c>
      <c r="I42" s="17">
        <v>443289.68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</row>
    <row r="43" spans="1:45" ht="14.25" customHeight="1">
      <c r="A43" s="15" t="s">
        <v>177</v>
      </c>
      <c r="B43" s="16"/>
      <c r="C43" s="16"/>
      <c r="D43" s="16"/>
      <c r="E43" s="16" t="s">
        <v>178</v>
      </c>
      <c r="F43" s="17">
        <v>1991241.85</v>
      </c>
      <c r="G43" s="17">
        <v>1991241.85</v>
      </c>
      <c r="H43" s="17">
        <v>1981592.85</v>
      </c>
      <c r="I43" s="17">
        <v>1981592.85</v>
      </c>
      <c r="J43" s="17"/>
      <c r="K43" s="17">
        <v>9649</v>
      </c>
      <c r="L43" s="17"/>
      <c r="M43" s="17">
        <v>9649</v>
      </c>
      <c r="N43" s="17"/>
      <c r="O43" s="17"/>
      <c r="P43" s="17"/>
      <c r="Q43" s="17"/>
      <c r="R43" s="17"/>
      <c r="S43" s="17"/>
      <c r="T43" s="17"/>
      <c r="U43" s="17"/>
      <c r="V43" s="17"/>
      <c r="W43" s="17">
        <v>0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45" ht="14.25" customHeight="1">
      <c r="A44" s="18" t="s">
        <v>177</v>
      </c>
      <c r="B44" s="18" t="s">
        <v>140</v>
      </c>
      <c r="C44" s="18"/>
      <c r="D44" s="18"/>
      <c r="E44" s="18" t="s">
        <v>179</v>
      </c>
      <c r="F44" s="17">
        <v>1327996.52</v>
      </c>
      <c r="G44" s="17">
        <v>1327996.52</v>
      </c>
      <c r="H44" s="17">
        <v>1318347.52</v>
      </c>
      <c r="I44" s="17">
        <v>1318347.52</v>
      </c>
      <c r="J44" s="17"/>
      <c r="K44" s="17">
        <v>9649</v>
      </c>
      <c r="L44" s="17"/>
      <c r="M44" s="17">
        <v>9649</v>
      </c>
      <c r="N44" s="17"/>
      <c r="O44" s="17"/>
      <c r="P44" s="17"/>
      <c r="Q44" s="17"/>
      <c r="R44" s="17"/>
      <c r="S44" s="17"/>
      <c r="T44" s="17"/>
      <c r="U44" s="17"/>
      <c r="V44" s="17"/>
      <c r="W44" s="17">
        <v>0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1:45" ht="14.25" customHeight="1">
      <c r="A45" s="19" t="s">
        <v>177</v>
      </c>
      <c r="B45" s="19" t="s">
        <v>140</v>
      </c>
      <c r="C45" s="19" t="s">
        <v>180</v>
      </c>
      <c r="D45" s="19"/>
      <c r="E45" s="19" t="s">
        <v>181</v>
      </c>
      <c r="F45" s="17">
        <v>648537.52</v>
      </c>
      <c r="G45" s="17">
        <v>648537.52</v>
      </c>
      <c r="H45" s="17">
        <v>648537.52</v>
      </c>
      <c r="I45" s="17">
        <v>648537.52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1:45" ht="14.25" customHeight="1">
      <c r="A46" s="19" t="s">
        <v>177</v>
      </c>
      <c r="B46" s="19" t="s">
        <v>140</v>
      </c>
      <c r="C46" s="19" t="s">
        <v>182</v>
      </c>
      <c r="D46" s="19"/>
      <c r="E46" s="19" t="s">
        <v>183</v>
      </c>
      <c r="F46" s="17">
        <v>679099</v>
      </c>
      <c r="G46" s="17">
        <v>679099</v>
      </c>
      <c r="H46" s="17">
        <v>669450</v>
      </c>
      <c r="I46" s="17">
        <v>669450</v>
      </c>
      <c r="J46" s="17"/>
      <c r="K46" s="17">
        <v>9649</v>
      </c>
      <c r="L46" s="17"/>
      <c r="M46" s="17">
        <v>9649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1:45" ht="14.25" customHeight="1">
      <c r="A47" s="19" t="s">
        <v>177</v>
      </c>
      <c r="B47" s="19" t="s">
        <v>140</v>
      </c>
      <c r="C47" s="19" t="s">
        <v>154</v>
      </c>
      <c r="D47" s="19"/>
      <c r="E47" s="19" t="s">
        <v>184</v>
      </c>
      <c r="F47" s="17">
        <v>360</v>
      </c>
      <c r="G47" s="17">
        <v>360</v>
      </c>
      <c r="H47" s="17">
        <v>360</v>
      </c>
      <c r="I47" s="17">
        <v>360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1:45" ht="14.25" customHeight="1">
      <c r="A48" s="18" t="s">
        <v>177</v>
      </c>
      <c r="B48" s="18" t="s">
        <v>185</v>
      </c>
      <c r="C48" s="18"/>
      <c r="D48" s="18"/>
      <c r="E48" s="18" t="s">
        <v>186</v>
      </c>
      <c r="F48" s="17">
        <v>663245.33</v>
      </c>
      <c r="G48" s="17">
        <v>663245.33</v>
      </c>
      <c r="H48" s="17">
        <v>663245.33</v>
      </c>
      <c r="I48" s="17">
        <v>663245.33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>
        <v>0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1:45" ht="14.25" customHeight="1">
      <c r="A49" s="19" t="s">
        <v>177</v>
      </c>
      <c r="B49" s="19" t="s">
        <v>185</v>
      </c>
      <c r="C49" s="19" t="s">
        <v>135</v>
      </c>
      <c r="D49" s="19"/>
      <c r="E49" s="19" t="s">
        <v>187</v>
      </c>
      <c r="F49" s="17">
        <v>264535.98</v>
      </c>
      <c r="G49" s="17">
        <v>264535.98</v>
      </c>
      <c r="H49" s="17">
        <v>264535.98</v>
      </c>
      <c r="I49" s="17">
        <v>264535.98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1:45" ht="14.25" customHeight="1">
      <c r="A50" s="19" t="s">
        <v>177</v>
      </c>
      <c r="B50" s="19" t="s">
        <v>185</v>
      </c>
      <c r="C50" s="19" t="s">
        <v>146</v>
      </c>
      <c r="D50" s="19"/>
      <c r="E50" s="19" t="s">
        <v>188</v>
      </c>
      <c r="F50" s="17">
        <v>169687.45</v>
      </c>
      <c r="G50" s="17">
        <v>169687.45</v>
      </c>
      <c r="H50" s="17">
        <v>169687.45</v>
      </c>
      <c r="I50" s="17">
        <v>169687.45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</row>
    <row r="51" spans="1:45" ht="14.25" customHeight="1">
      <c r="A51" s="19" t="s">
        <v>177</v>
      </c>
      <c r="B51" s="19" t="s">
        <v>185</v>
      </c>
      <c r="C51" s="19" t="s">
        <v>144</v>
      </c>
      <c r="D51" s="19"/>
      <c r="E51" s="19" t="s">
        <v>189</v>
      </c>
      <c r="F51" s="17">
        <v>229021.9</v>
      </c>
      <c r="G51" s="17">
        <v>229021.9</v>
      </c>
      <c r="H51" s="17">
        <v>229021.9</v>
      </c>
      <c r="I51" s="17">
        <v>229021.9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</row>
    <row r="52" spans="1:45" ht="14.25" customHeight="1">
      <c r="A52" s="15" t="s">
        <v>190</v>
      </c>
      <c r="B52" s="16"/>
      <c r="C52" s="16"/>
      <c r="D52" s="16"/>
      <c r="E52" s="16" t="s">
        <v>191</v>
      </c>
      <c r="F52" s="17">
        <v>808200.5</v>
      </c>
      <c r="G52" s="17">
        <v>808200.5</v>
      </c>
      <c r="H52" s="17">
        <v>808200.5</v>
      </c>
      <c r="I52" s="17">
        <v>558200.5</v>
      </c>
      <c r="J52" s="17">
        <v>250000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v>0</v>
      </c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</row>
    <row r="53" spans="1:45" ht="14.25" customHeight="1">
      <c r="A53" s="18" t="s">
        <v>190</v>
      </c>
      <c r="B53" s="18" t="s">
        <v>135</v>
      </c>
      <c r="C53" s="18"/>
      <c r="D53" s="18"/>
      <c r="E53" s="18" t="s">
        <v>192</v>
      </c>
      <c r="F53" s="17">
        <v>558200.5</v>
      </c>
      <c r="G53" s="17">
        <v>558200.5</v>
      </c>
      <c r="H53" s="17">
        <v>558200.5</v>
      </c>
      <c r="I53" s="17">
        <v>558200.5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v>0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</row>
    <row r="54" spans="1:45" ht="14.25" customHeight="1">
      <c r="A54" s="19" t="s">
        <v>190</v>
      </c>
      <c r="B54" s="19" t="s">
        <v>135</v>
      </c>
      <c r="C54" s="19" t="s">
        <v>154</v>
      </c>
      <c r="D54" s="19"/>
      <c r="E54" s="19" t="s">
        <v>193</v>
      </c>
      <c r="F54" s="17">
        <v>558200.5</v>
      </c>
      <c r="G54" s="17">
        <v>558200.5</v>
      </c>
      <c r="H54" s="17">
        <v>558200.5</v>
      </c>
      <c r="I54" s="17">
        <v>558200.5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</row>
    <row r="55" spans="1:45" ht="14.25" customHeight="1">
      <c r="A55" s="18" t="s">
        <v>190</v>
      </c>
      <c r="B55" s="18" t="s">
        <v>144</v>
      </c>
      <c r="C55" s="18"/>
      <c r="D55" s="18"/>
      <c r="E55" s="18" t="s">
        <v>194</v>
      </c>
      <c r="F55" s="17">
        <v>250000</v>
      </c>
      <c r="G55" s="17">
        <v>250000</v>
      </c>
      <c r="H55" s="17">
        <v>250000</v>
      </c>
      <c r="I55" s="17"/>
      <c r="J55" s="17">
        <v>250000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>
        <v>0</v>
      </c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</row>
    <row r="56" spans="1:45" ht="14.25" customHeight="1">
      <c r="A56" s="19" t="s">
        <v>190</v>
      </c>
      <c r="B56" s="19" t="s">
        <v>144</v>
      </c>
      <c r="C56" s="19" t="s">
        <v>154</v>
      </c>
      <c r="D56" s="19"/>
      <c r="E56" s="19" t="s">
        <v>195</v>
      </c>
      <c r="F56" s="17">
        <v>250000</v>
      </c>
      <c r="G56" s="17">
        <v>250000</v>
      </c>
      <c r="H56" s="17">
        <v>250000</v>
      </c>
      <c r="I56" s="17"/>
      <c r="J56" s="17">
        <v>250000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</row>
    <row r="57" spans="1:45" ht="14.25" customHeight="1">
      <c r="A57" s="15" t="s">
        <v>196</v>
      </c>
      <c r="B57" s="16"/>
      <c r="C57" s="16"/>
      <c r="D57" s="16"/>
      <c r="E57" s="16" t="s">
        <v>197</v>
      </c>
      <c r="F57" s="17">
        <v>4200326.76</v>
      </c>
      <c r="G57" s="17">
        <v>4200326.76</v>
      </c>
      <c r="H57" s="17">
        <v>4200326.76</v>
      </c>
      <c r="I57" s="17">
        <v>3200326.76</v>
      </c>
      <c r="J57" s="17">
        <v>1000000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>
        <v>0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</row>
    <row r="58" spans="1:45" ht="14.25" customHeight="1">
      <c r="A58" s="18" t="s">
        <v>196</v>
      </c>
      <c r="B58" s="18" t="s">
        <v>135</v>
      </c>
      <c r="C58" s="18"/>
      <c r="D58" s="18"/>
      <c r="E58" s="18" t="s">
        <v>198</v>
      </c>
      <c r="F58" s="17">
        <v>1019762.38</v>
      </c>
      <c r="G58" s="17">
        <v>1019762.38</v>
      </c>
      <c r="H58" s="17">
        <v>1019762.38</v>
      </c>
      <c r="I58" s="17">
        <v>1019762.38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>
        <v>0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spans="1:45" ht="14.25" customHeight="1">
      <c r="A59" s="19" t="s">
        <v>196</v>
      </c>
      <c r="B59" s="19" t="s">
        <v>135</v>
      </c>
      <c r="C59" s="19" t="s">
        <v>138</v>
      </c>
      <c r="D59" s="19"/>
      <c r="E59" s="19" t="s">
        <v>199</v>
      </c>
      <c r="F59" s="17">
        <v>541582.38</v>
      </c>
      <c r="G59" s="17">
        <v>541582.38</v>
      </c>
      <c r="H59" s="17">
        <v>541582.38</v>
      </c>
      <c r="I59" s="17">
        <v>541582.38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</row>
    <row r="60" spans="1:45" ht="14.25" customHeight="1">
      <c r="A60" s="19" t="s">
        <v>196</v>
      </c>
      <c r="B60" s="19" t="s">
        <v>135</v>
      </c>
      <c r="C60" s="19" t="s">
        <v>200</v>
      </c>
      <c r="D60" s="19"/>
      <c r="E60" s="19" t="s">
        <v>201</v>
      </c>
      <c r="F60" s="17">
        <v>469680</v>
      </c>
      <c r="G60" s="17">
        <v>469680</v>
      </c>
      <c r="H60" s="17">
        <v>469680</v>
      </c>
      <c r="I60" s="17">
        <v>469680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</row>
    <row r="61" spans="1:45" ht="14.25" customHeight="1">
      <c r="A61" s="19" t="s">
        <v>196</v>
      </c>
      <c r="B61" s="19" t="s">
        <v>135</v>
      </c>
      <c r="C61" s="19" t="s">
        <v>154</v>
      </c>
      <c r="D61" s="19"/>
      <c r="E61" s="19" t="s">
        <v>202</v>
      </c>
      <c r="F61" s="17">
        <v>8500</v>
      </c>
      <c r="G61" s="17">
        <v>8500</v>
      </c>
      <c r="H61" s="17">
        <v>8500</v>
      </c>
      <c r="I61" s="17">
        <v>8500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1:45" ht="14.25" customHeight="1">
      <c r="A62" s="18" t="s">
        <v>196</v>
      </c>
      <c r="B62" s="18" t="s">
        <v>144</v>
      </c>
      <c r="C62" s="18"/>
      <c r="D62" s="18"/>
      <c r="E62" s="18" t="s">
        <v>203</v>
      </c>
      <c r="F62" s="17">
        <v>202933.18</v>
      </c>
      <c r="G62" s="17">
        <v>202933.18</v>
      </c>
      <c r="H62" s="17">
        <v>202933.18</v>
      </c>
      <c r="I62" s="17">
        <v>202933.18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>
        <v>0</v>
      </c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1:45" ht="14.25" customHeight="1">
      <c r="A63" s="19" t="s">
        <v>196</v>
      </c>
      <c r="B63" s="19" t="s">
        <v>144</v>
      </c>
      <c r="C63" s="19" t="s">
        <v>138</v>
      </c>
      <c r="D63" s="19"/>
      <c r="E63" s="19" t="s">
        <v>204</v>
      </c>
      <c r="F63" s="17">
        <v>202933.18</v>
      </c>
      <c r="G63" s="17">
        <v>202933.18</v>
      </c>
      <c r="H63" s="17">
        <v>202933.18</v>
      </c>
      <c r="I63" s="17">
        <v>202933.18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1:45" ht="14.25" customHeight="1">
      <c r="A64" s="18" t="s">
        <v>196</v>
      </c>
      <c r="B64" s="18" t="s">
        <v>140</v>
      </c>
      <c r="C64" s="18"/>
      <c r="D64" s="18"/>
      <c r="E64" s="18" t="s">
        <v>205</v>
      </c>
      <c r="F64" s="17">
        <v>1977631.2</v>
      </c>
      <c r="G64" s="17">
        <v>1977631.2</v>
      </c>
      <c r="H64" s="17">
        <v>1977631.2</v>
      </c>
      <c r="I64" s="17">
        <v>1977631.2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>
        <v>0</v>
      </c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5" spans="1:45" ht="14.25" customHeight="1">
      <c r="A65" s="19" t="s">
        <v>196</v>
      </c>
      <c r="B65" s="19" t="s">
        <v>140</v>
      </c>
      <c r="C65" s="19" t="s">
        <v>173</v>
      </c>
      <c r="D65" s="19"/>
      <c r="E65" s="19" t="s">
        <v>206</v>
      </c>
      <c r="F65" s="17">
        <v>1941781.2</v>
      </c>
      <c r="G65" s="17">
        <v>1941781.2</v>
      </c>
      <c r="H65" s="17">
        <v>1941781.2</v>
      </c>
      <c r="I65" s="17">
        <v>1941781.2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</row>
    <row r="66" spans="1:45" ht="14.25" customHeight="1">
      <c r="A66" s="19" t="s">
        <v>196</v>
      </c>
      <c r="B66" s="19" t="s">
        <v>140</v>
      </c>
      <c r="C66" s="19" t="s">
        <v>154</v>
      </c>
      <c r="D66" s="19"/>
      <c r="E66" s="19" t="s">
        <v>207</v>
      </c>
      <c r="F66" s="17">
        <v>35850</v>
      </c>
      <c r="G66" s="17">
        <v>35850</v>
      </c>
      <c r="H66" s="17">
        <v>35850</v>
      </c>
      <c r="I66" s="17">
        <v>35850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1:45" ht="14.25" customHeight="1">
      <c r="A67" s="18" t="s">
        <v>196</v>
      </c>
      <c r="B67" s="18" t="s">
        <v>154</v>
      </c>
      <c r="C67" s="18"/>
      <c r="D67" s="18"/>
      <c r="E67" s="18" t="s">
        <v>208</v>
      </c>
      <c r="F67" s="17">
        <v>1000000</v>
      </c>
      <c r="G67" s="17">
        <v>1000000</v>
      </c>
      <c r="H67" s="17">
        <v>1000000</v>
      </c>
      <c r="I67" s="17"/>
      <c r="J67" s="17">
        <v>1000000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>
        <v>0</v>
      </c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</row>
    <row r="68" spans="1:45" ht="14.25" customHeight="1">
      <c r="A68" s="19" t="s">
        <v>196</v>
      </c>
      <c r="B68" s="19" t="s">
        <v>154</v>
      </c>
      <c r="C68" s="19" t="s">
        <v>154</v>
      </c>
      <c r="D68" s="19"/>
      <c r="E68" s="19" t="s">
        <v>208</v>
      </c>
      <c r="F68" s="17">
        <v>1000000</v>
      </c>
      <c r="G68" s="17">
        <v>1000000</v>
      </c>
      <c r="H68" s="17">
        <v>1000000</v>
      </c>
      <c r="I68" s="17"/>
      <c r="J68" s="17">
        <v>1000000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</row>
    <row r="69" spans="1:45" ht="14.25" customHeight="1">
      <c r="A69" s="15" t="s">
        <v>209</v>
      </c>
      <c r="B69" s="16"/>
      <c r="C69" s="16"/>
      <c r="D69" s="16"/>
      <c r="E69" s="16" t="s">
        <v>210</v>
      </c>
      <c r="F69" s="17">
        <v>664934.52</v>
      </c>
      <c r="G69" s="17">
        <v>664934.52</v>
      </c>
      <c r="H69" s="17">
        <v>664934.52</v>
      </c>
      <c r="I69" s="17">
        <v>664934.52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>
        <v>0</v>
      </c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1:45" ht="14.25" customHeight="1">
      <c r="A70" s="18" t="s">
        <v>209</v>
      </c>
      <c r="B70" s="18" t="s">
        <v>146</v>
      </c>
      <c r="C70" s="18"/>
      <c r="D70" s="18"/>
      <c r="E70" s="18" t="s">
        <v>211</v>
      </c>
      <c r="F70" s="17">
        <v>664934.52</v>
      </c>
      <c r="G70" s="17">
        <v>664934.52</v>
      </c>
      <c r="H70" s="17">
        <v>664934.52</v>
      </c>
      <c r="I70" s="17">
        <v>664934.52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>
        <v>0</v>
      </c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</row>
    <row r="71" spans="1:45" ht="14.25" customHeight="1">
      <c r="A71" s="19" t="s">
        <v>209</v>
      </c>
      <c r="B71" s="19" t="s">
        <v>146</v>
      </c>
      <c r="C71" s="19" t="s">
        <v>135</v>
      </c>
      <c r="D71" s="19"/>
      <c r="E71" s="19" t="s">
        <v>212</v>
      </c>
      <c r="F71" s="17">
        <v>664934.52</v>
      </c>
      <c r="G71" s="17">
        <v>664934.52</v>
      </c>
      <c r="H71" s="17">
        <v>664934.52</v>
      </c>
      <c r="I71" s="17">
        <v>664934.52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1:45" ht="14.25" customHeight="1">
      <c r="A72" s="15" t="s">
        <v>213</v>
      </c>
      <c r="B72" s="16"/>
      <c r="C72" s="16"/>
      <c r="D72" s="16"/>
      <c r="E72" s="16" t="s">
        <v>214</v>
      </c>
      <c r="F72" s="17">
        <v>42103</v>
      </c>
      <c r="G72" s="17">
        <v>42103</v>
      </c>
      <c r="H72" s="17">
        <v>42103</v>
      </c>
      <c r="I72" s="17">
        <v>42103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>
        <v>0</v>
      </c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</row>
    <row r="73" spans="1:45" ht="14.25" customHeight="1">
      <c r="A73" s="18" t="s">
        <v>213</v>
      </c>
      <c r="B73" s="18" t="s">
        <v>135</v>
      </c>
      <c r="C73" s="18"/>
      <c r="D73" s="18"/>
      <c r="E73" s="18" t="s">
        <v>215</v>
      </c>
      <c r="F73" s="17">
        <v>42103</v>
      </c>
      <c r="G73" s="17">
        <v>42103</v>
      </c>
      <c r="H73" s="17">
        <v>42103</v>
      </c>
      <c r="I73" s="17">
        <v>42103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>
        <v>0</v>
      </c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1:45" ht="14.25" customHeight="1">
      <c r="A74" s="19" t="s">
        <v>213</v>
      </c>
      <c r="B74" s="19" t="s">
        <v>135</v>
      </c>
      <c r="C74" s="19" t="s">
        <v>154</v>
      </c>
      <c r="D74" s="19"/>
      <c r="E74" s="19" t="s">
        <v>216</v>
      </c>
      <c r="F74" s="17">
        <v>42103</v>
      </c>
      <c r="G74" s="17">
        <v>42103</v>
      </c>
      <c r="H74" s="17">
        <v>42103</v>
      </c>
      <c r="I74" s="17">
        <v>42103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</row>
    <row r="75" spans="1:45" ht="14.25" customHeight="1">
      <c r="A75" s="20"/>
      <c r="B75" s="20"/>
      <c r="C75" s="20"/>
      <c r="D75" s="20" t="s">
        <v>217</v>
      </c>
      <c r="E75" s="20" t="s">
        <v>218</v>
      </c>
      <c r="F75" s="21">
        <v>14186471.45</v>
      </c>
      <c r="G75" s="21">
        <v>14186471.45</v>
      </c>
      <c r="H75" s="21">
        <v>14176822.45</v>
      </c>
      <c r="I75" s="21">
        <v>12926822.45</v>
      </c>
      <c r="J75" s="21">
        <v>1250000</v>
      </c>
      <c r="K75" s="21">
        <v>9649</v>
      </c>
      <c r="L75" s="21"/>
      <c r="M75" s="21">
        <v>9649</v>
      </c>
      <c r="N75" s="21"/>
      <c r="O75" s="21"/>
      <c r="P75" s="21"/>
      <c r="Q75" s="21"/>
      <c r="R75" s="21"/>
      <c r="S75" s="21"/>
      <c r="T75" s="21"/>
      <c r="U75" s="21"/>
      <c r="V75" s="21"/>
      <c r="W75" s="21">
        <v>0</v>
      </c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45" ht="14.25" customHeight="1">
      <c r="A76" s="22"/>
      <c r="B76" s="22"/>
      <c r="C76" s="22"/>
      <c r="D76" s="23" t="s">
        <v>219</v>
      </c>
      <c r="E76" s="23" t="s">
        <v>220</v>
      </c>
      <c r="F76" s="24">
        <v>5876393.2</v>
      </c>
      <c r="G76" s="24">
        <v>5876393.2</v>
      </c>
      <c r="H76" s="24">
        <v>5876393.2</v>
      </c>
      <c r="I76" s="24">
        <v>4626393.2</v>
      </c>
      <c r="J76" s="24">
        <v>1250000</v>
      </c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>
        <v>0</v>
      </c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45" ht="14.25" customHeight="1">
      <c r="A77" s="25" t="s">
        <v>133</v>
      </c>
      <c r="B77" s="25"/>
      <c r="C77" s="25"/>
      <c r="D77" s="25"/>
      <c r="E77" s="26" t="s">
        <v>134</v>
      </c>
      <c r="F77" s="9">
        <v>3179742.36</v>
      </c>
      <c r="G77" s="9">
        <v>3179742.36</v>
      </c>
      <c r="H77" s="9">
        <v>3179742.36</v>
      </c>
      <c r="I77" s="9">
        <v>3179742.36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>
        <v>0</v>
      </c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</row>
    <row r="78" spans="1:45" ht="14.25" customHeight="1">
      <c r="A78" s="27" t="s">
        <v>133</v>
      </c>
      <c r="B78" s="27" t="s">
        <v>144</v>
      </c>
      <c r="C78" s="25"/>
      <c r="D78" s="25"/>
      <c r="E78" s="28" t="s">
        <v>145</v>
      </c>
      <c r="F78" s="9">
        <v>2648942.36</v>
      </c>
      <c r="G78" s="9">
        <v>2648942.36</v>
      </c>
      <c r="H78" s="9">
        <v>2648942.36</v>
      </c>
      <c r="I78" s="9">
        <v>2648942.36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>
        <v>0</v>
      </c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</row>
    <row r="79" spans="1:45" ht="14.25" customHeight="1">
      <c r="A79" s="29" t="s">
        <v>133</v>
      </c>
      <c r="B79" s="29" t="s">
        <v>144</v>
      </c>
      <c r="C79" s="29" t="s">
        <v>135</v>
      </c>
      <c r="D79" s="25" t="s">
        <v>221</v>
      </c>
      <c r="E79" s="30" t="s">
        <v>137</v>
      </c>
      <c r="F79" s="9">
        <v>2461290.36</v>
      </c>
      <c r="G79" s="9">
        <v>2461290.36</v>
      </c>
      <c r="H79" s="9">
        <v>2461290.36</v>
      </c>
      <c r="I79" s="9">
        <v>2461290.36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ht="14.25" customHeight="1">
      <c r="A80" s="29" t="s">
        <v>133</v>
      </c>
      <c r="B80" s="29" t="s">
        <v>144</v>
      </c>
      <c r="C80" s="29" t="s">
        <v>146</v>
      </c>
      <c r="D80" s="25" t="s">
        <v>222</v>
      </c>
      <c r="E80" s="30" t="s">
        <v>147</v>
      </c>
      <c r="F80" s="9">
        <v>46622</v>
      </c>
      <c r="G80" s="9">
        <v>46622</v>
      </c>
      <c r="H80" s="9">
        <v>46622</v>
      </c>
      <c r="I80" s="9">
        <v>46622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ht="14.25" customHeight="1">
      <c r="A81" s="29" t="s">
        <v>133</v>
      </c>
      <c r="B81" s="29" t="s">
        <v>144</v>
      </c>
      <c r="C81" s="29" t="s">
        <v>144</v>
      </c>
      <c r="D81" s="25" t="s">
        <v>223</v>
      </c>
      <c r="E81" s="30" t="s">
        <v>148</v>
      </c>
      <c r="F81" s="9">
        <v>105984</v>
      </c>
      <c r="G81" s="9">
        <v>105984</v>
      </c>
      <c r="H81" s="9">
        <v>105984</v>
      </c>
      <c r="I81" s="9">
        <v>105984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ht="14.25" customHeight="1">
      <c r="A82" s="29" t="s">
        <v>133</v>
      </c>
      <c r="B82" s="29" t="s">
        <v>144</v>
      </c>
      <c r="C82" s="29" t="s">
        <v>149</v>
      </c>
      <c r="D82" s="25" t="s">
        <v>224</v>
      </c>
      <c r="E82" s="30" t="s">
        <v>150</v>
      </c>
      <c r="F82" s="9">
        <v>35046</v>
      </c>
      <c r="G82" s="9">
        <v>35046</v>
      </c>
      <c r="H82" s="9">
        <v>35046</v>
      </c>
      <c r="I82" s="9">
        <v>35046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ht="14.25" customHeight="1">
      <c r="A83" s="27" t="s">
        <v>133</v>
      </c>
      <c r="B83" s="27" t="s">
        <v>152</v>
      </c>
      <c r="C83" s="25"/>
      <c r="D83" s="25"/>
      <c r="E83" s="28" t="s">
        <v>153</v>
      </c>
      <c r="F83" s="9">
        <v>25000</v>
      </c>
      <c r="G83" s="9">
        <v>25000</v>
      </c>
      <c r="H83" s="9">
        <v>25000</v>
      </c>
      <c r="I83" s="9">
        <v>25000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>
        <v>0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</row>
    <row r="84" spans="1:45" ht="14.25" customHeight="1">
      <c r="A84" s="29" t="s">
        <v>133</v>
      </c>
      <c r="B84" s="29" t="s">
        <v>152</v>
      </c>
      <c r="C84" s="29" t="s">
        <v>154</v>
      </c>
      <c r="D84" s="25" t="s">
        <v>225</v>
      </c>
      <c r="E84" s="30" t="s">
        <v>155</v>
      </c>
      <c r="F84" s="9">
        <v>25000</v>
      </c>
      <c r="G84" s="9">
        <v>25000</v>
      </c>
      <c r="H84" s="9">
        <v>25000</v>
      </c>
      <c r="I84" s="9">
        <v>25000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ht="14.25" customHeight="1">
      <c r="A85" s="27" t="s">
        <v>133</v>
      </c>
      <c r="B85" s="27" t="s">
        <v>158</v>
      </c>
      <c r="C85" s="25"/>
      <c r="D85" s="25"/>
      <c r="E85" s="28" t="s">
        <v>159</v>
      </c>
      <c r="F85" s="9">
        <v>505800</v>
      </c>
      <c r="G85" s="9">
        <v>505800</v>
      </c>
      <c r="H85" s="9">
        <v>505800</v>
      </c>
      <c r="I85" s="9">
        <v>505800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>
        <v>0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</row>
    <row r="86" spans="1:45" ht="14.25" customHeight="1">
      <c r="A86" s="29" t="s">
        <v>133</v>
      </c>
      <c r="B86" s="29" t="s">
        <v>158</v>
      </c>
      <c r="C86" s="29" t="s">
        <v>154</v>
      </c>
      <c r="D86" s="25" t="s">
        <v>226</v>
      </c>
      <c r="E86" s="30" t="s">
        <v>160</v>
      </c>
      <c r="F86" s="9">
        <v>505800</v>
      </c>
      <c r="G86" s="9">
        <v>505800</v>
      </c>
      <c r="H86" s="9">
        <v>505800</v>
      </c>
      <c r="I86" s="9">
        <v>505800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ht="14.25" customHeight="1">
      <c r="A87" s="25" t="s">
        <v>166</v>
      </c>
      <c r="B87" s="25"/>
      <c r="C87" s="25"/>
      <c r="D87" s="25"/>
      <c r="E87" s="26" t="s">
        <v>167</v>
      </c>
      <c r="F87" s="9">
        <v>538047.52</v>
      </c>
      <c r="G87" s="9">
        <v>538047.52</v>
      </c>
      <c r="H87" s="9">
        <v>538047.52</v>
      </c>
      <c r="I87" s="9">
        <v>538047.52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v>0</v>
      </c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</row>
    <row r="88" spans="1:45" ht="14.25" customHeight="1">
      <c r="A88" s="27" t="s">
        <v>166</v>
      </c>
      <c r="B88" s="27" t="s">
        <v>146</v>
      </c>
      <c r="C88" s="25"/>
      <c r="D88" s="25"/>
      <c r="E88" s="28" t="s">
        <v>171</v>
      </c>
      <c r="F88" s="9">
        <v>10000</v>
      </c>
      <c r="G88" s="9">
        <v>10000</v>
      </c>
      <c r="H88" s="9">
        <v>10000</v>
      </c>
      <c r="I88" s="9">
        <v>10000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>
        <v>0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</row>
    <row r="89" spans="1:45" ht="14.25" customHeight="1">
      <c r="A89" s="29" t="s">
        <v>166</v>
      </c>
      <c r="B89" s="29" t="s">
        <v>146</v>
      </c>
      <c r="C89" s="29" t="s">
        <v>154</v>
      </c>
      <c r="D89" s="25" t="s">
        <v>227</v>
      </c>
      <c r="E89" s="30" t="s">
        <v>172</v>
      </c>
      <c r="F89" s="9">
        <v>10000</v>
      </c>
      <c r="G89" s="9">
        <v>10000</v>
      </c>
      <c r="H89" s="9">
        <v>10000</v>
      </c>
      <c r="I89" s="9">
        <v>10000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ht="14.25" customHeight="1">
      <c r="A90" s="27" t="s">
        <v>166</v>
      </c>
      <c r="B90" s="27" t="s">
        <v>173</v>
      </c>
      <c r="C90" s="25"/>
      <c r="D90" s="25"/>
      <c r="E90" s="28" t="s">
        <v>174</v>
      </c>
      <c r="F90" s="9">
        <v>528047.52</v>
      </c>
      <c r="G90" s="9">
        <v>528047.52</v>
      </c>
      <c r="H90" s="9">
        <v>528047.52</v>
      </c>
      <c r="I90" s="9">
        <v>528047.52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>
        <v>0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</row>
    <row r="91" spans="1:45" ht="14.25" customHeight="1">
      <c r="A91" s="29" t="s">
        <v>166</v>
      </c>
      <c r="B91" s="29" t="s">
        <v>173</v>
      </c>
      <c r="C91" s="29" t="s">
        <v>173</v>
      </c>
      <c r="D91" s="25" t="s">
        <v>228</v>
      </c>
      <c r="E91" s="30" t="s">
        <v>175</v>
      </c>
      <c r="F91" s="9">
        <v>352031.68</v>
      </c>
      <c r="G91" s="9">
        <v>352031.68</v>
      </c>
      <c r="H91" s="9">
        <v>352031.68</v>
      </c>
      <c r="I91" s="9">
        <v>352031.68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ht="14.25" customHeight="1">
      <c r="A92" s="29" t="s">
        <v>166</v>
      </c>
      <c r="B92" s="29" t="s">
        <v>173</v>
      </c>
      <c r="C92" s="29" t="s">
        <v>149</v>
      </c>
      <c r="D92" s="25" t="s">
        <v>229</v>
      </c>
      <c r="E92" s="30" t="s">
        <v>176</v>
      </c>
      <c r="F92" s="9">
        <v>176015.84</v>
      </c>
      <c r="G92" s="9">
        <v>176015.84</v>
      </c>
      <c r="H92" s="9">
        <v>176015.84</v>
      </c>
      <c r="I92" s="9">
        <v>176015.84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ht="14.25" customHeight="1">
      <c r="A93" s="25" t="s">
        <v>177</v>
      </c>
      <c r="B93" s="25"/>
      <c r="C93" s="25"/>
      <c r="D93" s="25"/>
      <c r="E93" s="26" t="s">
        <v>178</v>
      </c>
      <c r="F93" s="9">
        <v>332246.56</v>
      </c>
      <c r="G93" s="9">
        <v>332246.56</v>
      </c>
      <c r="H93" s="9">
        <v>332246.56</v>
      </c>
      <c r="I93" s="9">
        <v>332246.56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>
        <v>0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</row>
    <row r="94" spans="1:45" ht="14.25" customHeight="1">
      <c r="A94" s="27" t="s">
        <v>177</v>
      </c>
      <c r="B94" s="27" t="s">
        <v>140</v>
      </c>
      <c r="C94" s="25"/>
      <c r="D94" s="25"/>
      <c r="E94" s="28" t="s">
        <v>179</v>
      </c>
      <c r="F94" s="9">
        <v>120</v>
      </c>
      <c r="G94" s="9">
        <v>120</v>
      </c>
      <c r="H94" s="9">
        <v>120</v>
      </c>
      <c r="I94" s="9">
        <v>120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>
        <v>0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</row>
    <row r="95" spans="1:45" ht="14.25" customHeight="1">
      <c r="A95" s="29" t="s">
        <v>177</v>
      </c>
      <c r="B95" s="29" t="s">
        <v>140</v>
      </c>
      <c r="C95" s="29" t="s">
        <v>154</v>
      </c>
      <c r="D95" s="25" t="s">
        <v>230</v>
      </c>
      <c r="E95" s="30" t="s">
        <v>184</v>
      </c>
      <c r="F95" s="9">
        <v>120</v>
      </c>
      <c r="G95" s="9">
        <v>120</v>
      </c>
      <c r="H95" s="9">
        <v>120</v>
      </c>
      <c r="I95" s="9">
        <v>120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:45" ht="14.25" customHeight="1">
      <c r="A96" s="27" t="s">
        <v>177</v>
      </c>
      <c r="B96" s="27" t="s">
        <v>185</v>
      </c>
      <c r="C96" s="25"/>
      <c r="D96" s="25"/>
      <c r="E96" s="28" t="s">
        <v>186</v>
      </c>
      <c r="F96" s="9">
        <v>332126.56</v>
      </c>
      <c r="G96" s="9">
        <v>332126.56</v>
      </c>
      <c r="H96" s="9">
        <v>332126.56</v>
      </c>
      <c r="I96" s="9">
        <v>332126.56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>
        <v>0</v>
      </c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</row>
    <row r="97" spans="1:45" ht="14.25" customHeight="1">
      <c r="A97" s="29" t="s">
        <v>177</v>
      </c>
      <c r="B97" s="29" t="s">
        <v>185</v>
      </c>
      <c r="C97" s="29" t="s">
        <v>135</v>
      </c>
      <c r="D97" s="25" t="s">
        <v>231</v>
      </c>
      <c r="E97" s="30" t="s">
        <v>187</v>
      </c>
      <c r="F97" s="9">
        <v>171615.44</v>
      </c>
      <c r="G97" s="9">
        <v>171615.44</v>
      </c>
      <c r="H97" s="9">
        <v>171615.44</v>
      </c>
      <c r="I97" s="9">
        <v>171615.44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ht="14.25" customHeight="1">
      <c r="A98" s="29" t="s">
        <v>177</v>
      </c>
      <c r="B98" s="29" t="s">
        <v>185</v>
      </c>
      <c r="C98" s="29" t="s">
        <v>144</v>
      </c>
      <c r="D98" s="25" t="s">
        <v>232</v>
      </c>
      <c r="E98" s="30" t="s">
        <v>189</v>
      </c>
      <c r="F98" s="9">
        <v>160511.12</v>
      </c>
      <c r="G98" s="9">
        <v>160511.12</v>
      </c>
      <c r="H98" s="9">
        <v>160511.12</v>
      </c>
      <c r="I98" s="9">
        <v>160511.12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ht="14.25" customHeight="1">
      <c r="A99" s="25" t="s">
        <v>190</v>
      </c>
      <c r="B99" s="25"/>
      <c r="C99" s="25"/>
      <c r="D99" s="25"/>
      <c r="E99" s="26" t="s">
        <v>191</v>
      </c>
      <c r="F99" s="9">
        <v>250000</v>
      </c>
      <c r="G99" s="9">
        <v>250000</v>
      </c>
      <c r="H99" s="9">
        <v>250000</v>
      </c>
      <c r="I99" s="9"/>
      <c r="J99" s="9">
        <v>250000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>
        <v>0</v>
      </c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</row>
    <row r="100" spans="1:45" ht="14.25" customHeight="1">
      <c r="A100" s="27" t="s">
        <v>190</v>
      </c>
      <c r="B100" s="27" t="s">
        <v>144</v>
      </c>
      <c r="C100" s="25"/>
      <c r="D100" s="25"/>
      <c r="E100" s="28" t="s">
        <v>194</v>
      </c>
      <c r="F100" s="9">
        <v>250000</v>
      </c>
      <c r="G100" s="9">
        <v>250000</v>
      </c>
      <c r="H100" s="9">
        <v>250000</v>
      </c>
      <c r="I100" s="9"/>
      <c r="J100" s="9">
        <v>250000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>
        <v>0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</row>
    <row r="101" spans="1:45" ht="14.25" customHeight="1">
      <c r="A101" s="29" t="s">
        <v>190</v>
      </c>
      <c r="B101" s="29" t="s">
        <v>144</v>
      </c>
      <c r="C101" s="29" t="s">
        <v>154</v>
      </c>
      <c r="D101" s="25" t="s">
        <v>233</v>
      </c>
      <c r="E101" s="30" t="s">
        <v>195</v>
      </c>
      <c r="F101" s="9">
        <v>250000</v>
      </c>
      <c r="G101" s="9">
        <v>250000</v>
      </c>
      <c r="H101" s="9">
        <v>250000</v>
      </c>
      <c r="I101" s="9"/>
      <c r="J101" s="9">
        <v>250000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:45" ht="14.25" customHeight="1">
      <c r="A102" s="25" t="s">
        <v>196</v>
      </c>
      <c r="B102" s="25"/>
      <c r="C102" s="25"/>
      <c r="D102" s="25"/>
      <c r="E102" s="26" t="s">
        <v>197</v>
      </c>
      <c r="F102" s="9">
        <v>1270230</v>
      </c>
      <c r="G102" s="9">
        <v>1270230</v>
      </c>
      <c r="H102" s="9">
        <v>1270230</v>
      </c>
      <c r="I102" s="9">
        <v>270230</v>
      </c>
      <c r="J102" s="9">
        <v>1000000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>
        <v>0</v>
      </c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</row>
    <row r="103" spans="1:45" ht="14.25" customHeight="1">
      <c r="A103" s="27" t="s">
        <v>196</v>
      </c>
      <c r="B103" s="27" t="s">
        <v>135</v>
      </c>
      <c r="C103" s="25"/>
      <c r="D103" s="25"/>
      <c r="E103" s="28" t="s">
        <v>198</v>
      </c>
      <c r="F103" s="9">
        <v>242880</v>
      </c>
      <c r="G103" s="9">
        <v>242880</v>
      </c>
      <c r="H103" s="9">
        <v>242880</v>
      </c>
      <c r="I103" s="9">
        <v>242880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>
        <v>0</v>
      </c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</row>
    <row r="104" spans="1:45" ht="14.25" customHeight="1">
      <c r="A104" s="29" t="s">
        <v>196</v>
      </c>
      <c r="B104" s="29" t="s">
        <v>135</v>
      </c>
      <c r="C104" s="29" t="s">
        <v>200</v>
      </c>
      <c r="D104" s="25" t="s">
        <v>234</v>
      </c>
      <c r="E104" s="30" t="s">
        <v>201</v>
      </c>
      <c r="F104" s="9">
        <v>242880</v>
      </c>
      <c r="G104" s="9">
        <v>242880</v>
      </c>
      <c r="H104" s="9">
        <v>242880</v>
      </c>
      <c r="I104" s="9">
        <v>242880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1:45" ht="14.25" customHeight="1">
      <c r="A105" s="27" t="s">
        <v>196</v>
      </c>
      <c r="B105" s="27" t="s">
        <v>140</v>
      </c>
      <c r="C105" s="25"/>
      <c r="D105" s="25"/>
      <c r="E105" s="28" t="s">
        <v>205</v>
      </c>
      <c r="F105" s="9">
        <v>27350</v>
      </c>
      <c r="G105" s="9">
        <v>27350</v>
      </c>
      <c r="H105" s="9">
        <v>27350</v>
      </c>
      <c r="I105" s="9">
        <v>27350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>
        <v>0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</row>
    <row r="106" spans="1:45" ht="14.25" customHeight="1">
      <c r="A106" s="29" t="s">
        <v>196</v>
      </c>
      <c r="B106" s="29" t="s">
        <v>140</v>
      </c>
      <c r="C106" s="29" t="s">
        <v>154</v>
      </c>
      <c r="D106" s="25" t="s">
        <v>235</v>
      </c>
      <c r="E106" s="30" t="s">
        <v>207</v>
      </c>
      <c r="F106" s="9">
        <v>27350</v>
      </c>
      <c r="G106" s="9">
        <v>27350</v>
      </c>
      <c r="H106" s="9">
        <v>27350</v>
      </c>
      <c r="I106" s="9">
        <v>27350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1:45" ht="14.25" customHeight="1">
      <c r="A107" s="27" t="s">
        <v>196</v>
      </c>
      <c r="B107" s="27" t="s">
        <v>154</v>
      </c>
      <c r="C107" s="25"/>
      <c r="D107" s="25"/>
      <c r="E107" s="28" t="s">
        <v>208</v>
      </c>
      <c r="F107" s="9">
        <v>1000000</v>
      </c>
      <c r="G107" s="9">
        <v>1000000</v>
      </c>
      <c r="H107" s="9">
        <v>1000000</v>
      </c>
      <c r="I107" s="9"/>
      <c r="J107" s="9">
        <v>1000000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>
        <v>0</v>
      </c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</row>
    <row r="108" spans="1:45" ht="14.25" customHeight="1">
      <c r="A108" s="29" t="s">
        <v>196</v>
      </c>
      <c r="B108" s="29" t="s">
        <v>154</v>
      </c>
      <c r="C108" s="29" t="s">
        <v>154</v>
      </c>
      <c r="D108" s="25" t="s">
        <v>236</v>
      </c>
      <c r="E108" s="30" t="s">
        <v>208</v>
      </c>
      <c r="F108" s="9">
        <v>1000000</v>
      </c>
      <c r="G108" s="9">
        <v>1000000</v>
      </c>
      <c r="H108" s="9">
        <v>1000000</v>
      </c>
      <c r="I108" s="9"/>
      <c r="J108" s="9">
        <v>1000000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1:45" ht="14.25" customHeight="1">
      <c r="A109" s="25" t="s">
        <v>209</v>
      </c>
      <c r="B109" s="25"/>
      <c r="C109" s="25"/>
      <c r="D109" s="25"/>
      <c r="E109" s="26" t="s">
        <v>210</v>
      </c>
      <c r="F109" s="9">
        <v>264023.76</v>
      </c>
      <c r="G109" s="9">
        <v>264023.76</v>
      </c>
      <c r="H109" s="9">
        <v>264023.76</v>
      </c>
      <c r="I109" s="9">
        <v>264023.76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>
        <v>0</v>
      </c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</row>
    <row r="110" spans="1:45" ht="14.25" customHeight="1">
      <c r="A110" s="27" t="s">
        <v>209</v>
      </c>
      <c r="B110" s="27" t="s">
        <v>146</v>
      </c>
      <c r="C110" s="25"/>
      <c r="D110" s="25"/>
      <c r="E110" s="28" t="s">
        <v>211</v>
      </c>
      <c r="F110" s="9">
        <v>264023.76</v>
      </c>
      <c r="G110" s="9">
        <v>264023.76</v>
      </c>
      <c r="H110" s="9">
        <v>264023.76</v>
      </c>
      <c r="I110" s="9">
        <v>264023.76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>
        <v>0</v>
      </c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</row>
    <row r="111" spans="1:45" ht="14.25" customHeight="1">
      <c r="A111" s="29" t="s">
        <v>209</v>
      </c>
      <c r="B111" s="29" t="s">
        <v>146</v>
      </c>
      <c r="C111" s="29" t="s">
        <v>135</v>
      </c>
      <c r="D111" s="25" t="s">
        <v>237</v>
      </c>
      <c r="E111" s="30" t="s">
        <v>212</v>
      </c>
      <c r="F111" s="9">
        <v>264023.76</v>
      </c>
      <c r="G111" s="9">
        <v>264023.76</v>
      </c>
      <c r="H111" s="9">
        <v>264023.76</v>
      </c>
      <c r="I111" s="9">
        <v>264023.76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</row>
    <row r="112" spans="1:45" ht="14.25" customHeight="1">
      <c r="A112" s="25" t="s">
        <v>213</v>
      </c>
      <c r="B112" s="25"/>
      <c r="C112" s="25"/>
      <c r="D112" s="25"/>
      <c r="E112" s="26" t="s">
        <v>214</v>
      </c>
      <c r="F112" s="9">
        <v>42103</v>
      </c>
      <c r="G112" s="9">
        <v>42103</v>
      </c>
      <c r="H112" s="9">
        <v>42103</v>
      </c>
      <c r="I112" s="9">
        <v>42103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>
        <v>0</v>
      </c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</row>
    <row r="113" spans="1:45" ht="14.25" customHeight="1">
      <c r="A113" s="27" t="s">
        <v>213</v>
      </c>
      <c r="B113" s="27" t="s">
        <v>135</v>
      </c>
      <c r="C113" s="25"/>
      <c r="D113" s="25"/>
      <c r="E113" s="28" t="s">
        <v>215</v>
      </c>
      <c r="F113" s="9">
        <v>42103</v>
      </c>
      <c r="G113" s="9">
        <v>42103</v>
      </c>
      <c r="H113" s="9">
        <v>42103</v>
      </c>
      <c r="I113" s="9">
        <v>42103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>
        <v>0</v>
      </c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</row>
    <row r="114" spans="1:45" ht="14.25" customHeight="1">
      <c r="A114" s="29" t="s">
        <v>213</v>
      </c>
      <c r="B114" s="29" t="s">
        <v>135</v>
      </c>
      <c r="C114" s="29" t="s">
        <v>154</v>
      </c>
      <c r="D114" s="25" t="s">
        <v>238</v>
      </c>
      <c r="E114" s="30" t="s">
        <v>216</v>
      </c>
      <c r="F114" s="9">
        <v>42103</v>
      </c>
      <c r="G114" s="9">
        <v>42103</v>
      </c>
      <c r="H114" s="9">
        <v>42103</v>
      </c>
      <c r="I114" s="9">
        <v>42103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</row>
    <row r="115" spans="1:45" ht="14.25" customHeight="1">
      <c r="A115" s="22"/>
      <c r="B115" s="22"/>
      <c r="C115" s="22"/>
      <c r="D115" s="23" t="s">
        <v>239</v>
      </c>
      <c r="E115" s="23" t="s">
        <v>240</v>
      </c>
      <c r="F115" s="24">
        <v>458390.86</v>
      </c>
      <c r="G115" s="24">
        <v>458390.86</v>
      </c>
      <c r="H115" s="24">
        <v>458390.86</v>
      </c>
      <c r="I115" s="24">
        <v>458390.86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>
        <v>0</v>
      </c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</row>
    <row r="116" spans="1:45" ht="14.25" customHeight="1">
      <c r="A116" s="25" t="s">
        <v>133</v>
      </c>
      <c r="B116" s="25"/>
      <c r="C116" s="25"/>
      <c r="D116" s="25"/>
      <c r="E116" s="26" t="s">
        <v>134</v>
      </c>
      <c r="F116" s="9">
        <v>330758.81</v>
      </c>
      <c r="G116" s="9">
        <v>330758.81</v>
      </c>
      <c r="H116" s="9">
        <v>330758.81</v>
      </c>
      <c r="I116" s="9">
        <v>330758.81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>
        <v>0</v>
      </c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</row>
    <row r="117" spans="1:45" ht="14.25" customHeight="1">
      <c r="A117" s="27" t="s">
        <v>133</v>
      </c>
      <c r="B117" s="27" t="s">
        <v>135</v>
      </c>
      <c r="C117" s="25"/>
      <c r="D117" s="25"/>
      <c r="E117" s="28" t="s">
        <v>136</v>
      </c>
      <c r="F117" s="9">
        <v>330758.81</v>
      </c>
      <c r="G117" s="9">
        <v>330758.81</v>
      </c>
      <c r="H117" s="9">
        <v>330758.81</v>
      </c>
      <c r="I117" s="9">
        <v>330758.81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>
        <v>0</v>
      </c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</row>
    <row r="118" spans="1:45" ht="14.25" customHeight="1">
      <c r="A118" s="29" t="s">
        <v>133</v>
      </c>
      <c r="B118" s="29" t="s">
        <v>135</v>
      </c>
      <c r="C118" s="29" t="s">
        <v>135</v>
      </c>
      <c r="D118" s="25" t="s">
        <v>241</v>
      </c>
      <c r="E118" s="30" t="s">
        <v>137</v>
      </c>
      <c r="F118" s="9">
        <v>243504.81</v>
      </c>
      <c r="G118" s="9">
        <v>243504.81</v>
      </c>
      <c r="H118" s="9">
        <v>243504.81</v>
      </c>
      <c r="I118" s="9">
        <v>243504.81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1:45" ht="14.25" customHeight="1">
      <c r="A119" s="29" t="s">
        <v>133</v>
      </c>
      <c r="B119" s="29" t="s">
        <v>135</v>
      </c>
      <c r="C119" s="29" t="s">
        <v>138</v>
      </c>
      <c r="D119" s="25" t="s">
        <v>242</v>
      </c>
      <c r="E119" s="30" t="s">
        <v>139</v>
      </c>
      <c r="F119" s="9">
        <v>19254</v>
      </c>
      <c r="G119" s="9">
        <v>19254</v>
      </c>
      <c r="H119" s="9">
        <v>19254</v>
      </c>
      <c r="I119" s="9">
        <v>19254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1:45" ht="14.25" customHeight="1">
      <c r="A120" s="29" t="s">
        <v>133</v>
      </c>
      <c r="B120" s="29" t="s">
        <v>135</v>
      </c>
      <c r="C120" s="29" t="s">
        <v>140</v>
      </c>
      <c r="D120" s="25" t="s">
        <v>243</v>
      </c>
      <c r="E120" s="30" t="s">
        <v>141</v>
      </c>
      <c r="F120" s="9">
        <v>58000</v>
      </c>
      <c r="G120" s="9">
        <v>58000</v>
      </c>
      <c r="H120" s="9">
        <v>58000</v>
      </c>
      <c r="I120" s="9">
        <v>58000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1:45" ht="14.25" customHeight="1">
      <c r="A121" s="29" t="s">
        <v>133</v>
      </c>
      <c r="B121" s="29" t="s">
        <v>135</v>
      </c>
      <c r="C121" s="29" t="s">
        <v>142</v>
      </c>
      <c r="D121" s="25" t="s">
        <v>244</v>
      </c>
      <c r="E121" s="30" t="s">
        <v>143</v>
      </c>
      <c r="F121" s="9">
        <v>10000</v>
      </c>
      <c r="G121" s="9">
        <v>10000</v>
      </c>
      <c r="H121" s="9">
        <v>10000</v>
      </c>
      <c r="I121" s="9">
        <v>10000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1:45" ht="14.25" customHeight="1">
      <c r="A122" s="25" t="s">
        <v>166</v>
      </c>
      <c r="B122" s="25"/>
      <c r="C122" s="25"/>
      <c r="D122" s="25"/>
      <c r="E122" s="26" t="s">
        <v>167</v>
      </c>
      <c r="F122" s="9">
        <v>62103.36</v>
      </c>
      <c r="G122" s="9">
        <v>62103.36</v>
      </c>
      <c r="H122" s="9">
        <v>62103.36</v>
      </c>
      <c r="I122" s="9">
        <v>62103.36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>
        <v>0</v>
      </c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</row>
    <row r="123" spans="1:45" ht="14.25" customHeight="1">
      <c r="A123" s="27" t="s">
        <v>166</v>
      </c>
      <c r="B123" s="27" t="s">
        <v>173</v>
      </c>
      <c r="C123" s="25"/>
      <c r="D123" s="25"/>
      <c r="E123" s="28" t="s">
        <v>174</v>
      </c>
      <c r="F123" s="9">
        <v>62103.36</v>
      </c>
      <c r="G123" s="9">
        <v>62103.36</v>
      </c>
      <c r="H123" s="9">
        <v>62103.36</v>
      </c>
      <c r="I123" s="9">
        <v>62103.36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>
        <v>0</v>
      </c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1:45" ht="14.25" customHeight="1">
      <c r="A124" s="29" t="s">
        <v>166</v>
      </c>
      <c r="B124" s="29" t="s">
        <v>173</v>
      </c>
      <c r="C124" s="29" t="s">
        <v>173</v>
      </c>
      <c r="D124" s="25" t="s">
        <v>228</v>
      </c>
      <c r="E124" s="30" t="s">
        <v>175</v>
      </c>
      <c r="F124" s="9">
        <v>41402.24</v>
      </c>
      <c r="G124" s="9">
        <v>41402.24</v>
      </c>
      <c r="H124" s="9">
        <v>41402.24</v>
      </c>
      <c r="I124" s="9">
        <v>41402.24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1:45" ht="14.25" customHeight="1">
      <c r="A125" s="29" t="s">
        <v>166</v>
      </c>
      <c r="B125" s="29" t="s">
        <v>173</v>
      </c>
      <c r="C125" s="29" t="s">
        <v>149</v>
      </c>
      <c r="D125" s="25" t="s">
        <v>229</v>
      </c>
      <c r="E125" s="30" t="s">
        <v>176</v>
      </c>
      <c r="F125" s="9">
        <v>20701.12</v>
      </c>
      <c r="G125" s="9">
        <v>20701.12</v>
      </c>
      <c r="H125" s="9">
        <v>20701.12</v>
      </c>
      <c r="I125" s="9">
        <v>20701.12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1:45" ht="14.25" customHeight="1">
      <c r="A126" s="25" t="s">
        <v>177</v>
      </c>
      <c r="B126" s="25"/>
      <c r="C126" s="25"/>
      <c r="D126" s="25"/>
      <c r="E126" s="26" t="s">
        <v>178</v>
      </c>
      <c r="F126" s="9">
        <v>34477.01</v>
      </c>
      <c r="G126" s="9">
        <v>34477.01</v>
      </c>
      <c r="H126" s="9">
        <v>34477.01</v>
      </c>
      <c r="I126" s="9">
        <v>34477.01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>
        <v>0</v>
      </c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1:45" ht="14.25" customHeight="1">
      <c r="A127" s="27" t="s">
        <v>177</v>
      </c>
      <c r="B127" s="27" t="s">
        <v>140</v>
      </c>
      <c r="C127" s="25"/>
      <c r="D127" s="25"/>
      <c r="E127" s="28" t="s">
        <v>179</v>
      </c>
      <c r="F127" s="9">
        <v>120</v>
      </c>
      <c r="G127" s="9">
        <v>120</v>
      </c>
      <c r="H127" s="9">
        <v>120</v>
      </c>
      <c r="I127" s="9">
        <v>120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>
        <v>0</v>
      </c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1:45" ht="14.25" customHeight="1">
      <c r="A128" s="29" t="s">
        <v>177</v>
      </c>
      <c r="B128" s="29" t="s">
        <v>140</v>
      </c>
      <c r="C128" s="29" t="s">
        <v>154</v>
      </c>
      <c r="D128" s="25" t="s">
        <v>230</v>
      </c>
      <c r="E128" s="30" t="s">
        <v>184</v>
      </c>
      <c r="F128" s="9">
        <v>120</v>
      </c>
      <c r="G128" s="9">
        <v>120</v>
      </c>
      <c r="H128" s="9">
        <v>120</v>
      </c>
      <c r="I128" s="9">
        <v>120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1:45" ht="14.25" customHeight="1">
      <c r="A129" s="27" t="s">
        <v>177</v>
      </c>
      <c r="B129" s="27" t="s">
        <v>185</v>
      </c>
      <c r="C129" s="25"/>
      <c r="D129" s="25"/>
      <c r="E129" s="28" t="s">
        <v>186</v>
      </c>
      <c r="F129" s="9">
        <v>34357.01</v>
      </c>
      <c r="G129" s="9">
        <v>34357.01</v>
      </c>
      <c r="H129" s="9">
        <v>34357.01</v>
      </c>
      <c r="I129" s="9">
        <v>34357.01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>
        <v>0</v>
      </c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1:45" ht="14.25" customHeight="1">
      <c r="A130" s="29" t="s">
        <v>177</v>
      </c>
      <c r="B130" s="29" t="s">
        <v>185</v>
      </c>
      <c r="C130" s="29" t="s">
        <v>135</v>
      </c>
      <c r="D130" s="25" t="s">
        <v>231</v>
      </c>
      <c r="E130" s="30" t="s">
        <v>187</v>
      </c>
      <c r="F130" s="9">
        <v>20183.59</v>
      </c>
      <c r="G130" s="9">
        <v>20183.59</v>
      </c>
      <c r="H130" s="9">
        <v>20183.59</v>
      </c>
      <c r="I130" s="9">
        <v>20183.59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</row>
    <row r="131" spans="1:45" ht="14.25" customHeight="1">
      <c r="A131" s="29" t="s">
        <v>177</v>
      </c>
      <c r="B131" s="29" t="s">
        <v>185</v>
      </c>
      <c r="C131" s="29" t="s">
        <v>144</v>
      </c>
      <c r="D131" s="25" t="s">
        <v>232</v>
      </c>
      <c r="E131" s="30" t="s">
        <v>189</v>
      </c>
      <c r="F131" s="9">
        <v>14173.42</v>
      </c>
      <c r="G131" s="9">
        <v>14173.42</v>
      </c>
      <c r="H131" s="9">
        <v>14173.42</v>
      </c>
      <c r="I131" s="9">
        <v>14173.42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1:45" ht="14.25" customHeight="1">
      <c r="A132" s="25" t="s">
        <v>209</v>
      </c>
      <c r="B132" s="25"/>
      <c r="C132" s="25"/>
      <c r="D132" s="25"/>
      <c r="E132" s="26" t="s">
        <v>210</v>
      </c>
      <c r="F132" s="9">
        <v>31051.68</v>
      </c>
      <c r="G132" s="9">
        <v>31051.68</v>
      </c>
      <c r="H132" s="9">
        <v>31051.68</v>
      </c>
      <c r="I132" s="9">
        <v>31051.68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>
        <v>0</v>
      </c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1:45" ht="14.25" customHeight="1">
      <c r="A133" s="27" t="s">
        <v>209</v>
      </c>
      <c r="B133" s="27" t="s">
        <v>146</v>
      </c>
      <c r="C133" s="25"/>
      <c r="D133" s="25"/>
      <c r="E133" s="28" t="s">
        <v>211</v>
      </c>
      <c r="F133" s="9">
        <v>31051.68</v>
      </c>
      <c r="G133" s="9">
        <v>31051.68</v>
      </c>
      <c r="H133" s="9">
        <v>31051.68</v>
      </c>
      <c r="I133" s="9">
        <v>31051.68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>
        <v>0</v>
      </c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1:45" ht="14.25" customHeight="1">
      <c r="A134" s="29" t="s">
        <v>209</v>
      </c>
      <c r="B134" s="29" t="s">
        <v>146</v>
      </c>
      <c r="C134" s="29" t="s">
        <v>135</v>
      </c>
      <c r="D134" s="25" t="s">
        <v>237</v>
      </c>
      <c r="E134" s="30" t="s">
        <v>212</v>
      </c>
      <c r="F134" s="9">
        <v>31051.68</v>
      </c>
      <c r="G134" s="9">
        <v>31051.68</v>
      </c>
      <c r="H134" s="9">
        <v>31051.68</v>
      </c>
      <c r="I134" s="9">
        <v>31051.68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5" spans="1:45" ht="14.25" customHeight="1">
      <c r="A135" s="22"/>
      <c r="B135" s="22"/>
      <c r="C135" s="22"/>
      <c r="D135" s="23" t="s">
        <v>245</v>
      </c>
      <c r="E135" s="23" t="s">
        <v>246</v>
      </c>
      <c r="F135" s="24">
        <v>1044690.44</v>
      </c>
      <c r="G135" s="24">
        <v>1044690.44</v>
      </c>
      <c r="H135" s="24">
        <v>1044690.44</v>
      </c>
      <c r="I135" s="24">
        <v>1044690.44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>
        <v>0</v>
      </c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</row>
    <row r="136" spans="1:45" ht="14.25" customHeight="1">
      <c r="A136" s="25" t="s">
        <v>133</v>
      </c>
      <c r="B136" s="25"/>
      <c r="C136" s="25"/>
      <c r="D136" s="25"/>
      <c r="E136" s="26" t="s">
        <v>134</v>
      </c>
      <c r="F136" s="9">
        <v>736448.17</v>
      </c>
      <c r="G136" s="9">
        <v>736448.17</v>
      </c>
      <c r="H136" s="9">
        <v>736448.17</v>
      </c>
      <c r="I136" s="9">
        <v>736448.17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>
        <v>0</v>
      </c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1:45" ht="14.25" customHeight="1">
      <c r="A137" s="27" t="s">
        <v>133</v>
      </c>
      <c r="B137" s="27" t="s">
        <v>156</v>
      </c>
      <c r="C137" s="25"/>
      <c r="D137" s="25"/>
      <c r="E137" s="28" t="s">
        <v>157</v>
      </c>
      <c r="F137" s="9">
        <v>601248.17</v>
      </c>
      <c r="G137" s="9">
        <v>601248.17</v>
      </c>
      <c r="H137" s="9">
        <v>601248.17</v>
      </c>
      <c r="I137" s="9">
        <v>601248.17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>
        <v>0</v>
      </c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1:45" ht="14.25" customHeight="1">
      <c r="A138" s="29" t="s">
        <v>133</v>
      </c>
      <c r="B138" s="29" t="s">
        <v>156</v>
      </c>
      <c r="C138" s="29" t="s">
        <v>135</v>
      </c>
      <c r="D138" s="25" t="s">
        <v>247</v>
      </c>
      <c r="E138" s="30" t="s">
        <v>137</v>
      </c>
      <c r="F138" s="9">
        <v>601248.17</v>
      </c>
      <c r="G138" s="9">
        <v>601248.17</v>
      </c>
      <c r="H138" s="9">
        <v>601248.17</v>
      </c>
      <c r="I138" s="9">
        <v>601248.17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</row>
    <row r="139" spans="1:45" ht="14.25" customHeight="1">
      <c r="A139" s="27" t="s">
        <v>133</v>
      </c>
      <c r="B139" s="27" t="s">
        <v>158</v>
      </c>
      <c r="C139" s="25"/>
      <c r="D139" s="25"/>
      <c r="E139" s="28" t="s">
        <v>159</v>
      </c>
      <c r="F139" s="9">
        <v>135200</v>
      </c>
      <c r="G139" s="9">
        <v>135200</v>
      </c>
      <c r="H139" s="9">
        <v>135200</v>
      </c>
      <c r="I139" s="9">
        <v>135200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>
        <v>0</v>
      </c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1:45" ht="14.25" customHeight="1">
      <c r="A140" s="29" t="s">
        <v>133</v>
      </c>
      <c r="B140" s="29" t="s">
        <v>158</v>
      </c>
      <c r="C140" s="29" t="s">
        <v>154</v>
      </c>
      <c r="D140" s="25" t="s">
        <v>226</v>
      </c>
      <c r="E140" s="30" t="s">
        <v>160</v>
      </c>
      <c r="F140" s="9">
        <v>135200</v>
      </c>
      <c r="G140" s="9">
        <v>135200</v>
      </c>
      <c r="H140" s="9">
        <v>135200</v>
      </c>
      <c r="I140" s="9">
        <v>135200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</row>
    <row r="141" spans="1:45" ht="14.25" customHeight="1">
      <c r="A141" s="25" t="s">
        <v>166</v>
      </c>
      <c r="B141" s="25"/>
      <c r="C141" s="25"/>
      <c r="D141" s="25"/>
      <c r="E141" s="26" t="s">
        <v>167</v>
      </c>
      <c r="F141" s="9">
        <v>151594.56</v>
      </c>
      <c r="G141" s="9">
        <v>151594.56</v>
      </c>
      <c r="H141" s="9">
        <v>151594.56</v>
      </c>
      <c r="I141" s="9">
        <v>151594.56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>
        <v>0</v>
      </c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1:45" ht="14.25" customHeight="1">
      <c r="A142" s="27" t="s">
        <v>166</v>
      </c>
      <c r="B142" s="27" t="s">
        <v>173</v>
      </c>
      <c r="C142" s="25"/>
      <c r="D142" s="25"/>
      <c r="E142" s="28" t="s">
        <v>174</v>
      </c>
      <c r="F142" s="9">
        <v>151594.56</v>
      </c>
      <c r="G142" s="9">
        <v>151594.56</v>
      </c>
      <c r="H142" s="9">
        <v>151594.56</v>
      </c>
      <c r="I142" s="9">
        <v>151594.56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>
        <v>0</v>
      </c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1:45" ht="14.25" customHeight="1">
      <c r="A143" s="29" t="s">
        <v>166</v>
      </c>
      <c r="B143" s="29" t="s">
        <v>173</v>
      </c>
      <c r="C143" s="29" t="s">
        <v>173</v>
      </c>
      <c r="D143" s="25" t="s">
        <v>228</v>
      </c>
      <c r="E143" s="30" t="s">
        <v>175</v>
      </c>
      <c r="F143" s="9">
        <v>101063.04</v>
      </c>
      <c r="G143" s="9">
        <v>101063.04</v>
      </c>
      <c r="H143" s="9">
        <v>101063.04</v>
      </c>
      <c r="I143" s="9">
        <v>101063.04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</row>
    <row r="144" spans="1:45" ht="14.25" customHeight="1">
      <c r="A144" s="29" t="s">
        <v>166</v>
      </c>
      <c r="B144" s="29" t="s">
        <v>173</v>
      </c>
      <c r="C144" s="29" t="s">
        <v>149</v>
      </c>
      <c r="D144" s="25" t="s">
        <v>229</v>
      </c>
      <c r="E144" s="30" t="s">
        <v>176</v>
      </c>
      <c r="F144" s="9">
        <v>50531.52</v>
      </c>
      <c r="G144" s="9">
        <v>50531.52</v>
      </c>
      <c r="H144" s="9">
        <v>50531.52</v>
      </c>
      <c r="I144" s="9">
        <v>50531.52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</row>
    <row r="145" spans="1:45" ht="14.25" customHeight="1">
      <c r="A145" s="25" t="s">
        <v>177</v>
      </c>
      <c r="B145" s="25"/>
      <c r="C145" s="25"/>
      <c r="D145" s="25"/>
      <c r="E145" s="26" t="s">
        <v>178</v>
      </c>
      <c r="F145" s="9">
        <v>80850.43</v>
      </c>
      <c r="G145" s="9">
        <v>80850.43</v>
      </c>
      <c r="H145" s="9">
        <v>80850.43</v>
      </c>
      <c r="I145" s="9">
        <v>80850.43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>
        <v>0</v>
      </c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</row>
    <row r="146" spans="1:45" ht="14.25" customHeight="1">
      <c r="A146" s="27" t="s">
        <v>177</v>
      </c>
      <c r="B146" s="27" t="s">
        <v>185</v>
      </c>
      <c r="C146" s="25"/>
      <c r="D146" s="25"/>
      <c r="E146" s="28" t="s">
        <v>186</v>
      </c>
      <c r="F146" s="9">
        <v>80850.43</v>
      </c>
      <c r="G146" s="9">
        <v>80850.43</v>
      </c>
      <c r="H146" s="9">
        <v>80850.43</v>
      </c>
      <c r="I146" s="9">
        <v>80850.43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>
        <v>0</v>
      </c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</row>
    <row r="147" spans="1:45" ht="14.25" customHeight="1">
      <c r="A147" s="29" t="s">
        <v>177</v>
      </c>
      <c r="B147" s="29" t="s">
        <v>185</v>
      </c>
      <c r="C147" s="29" t="s">
        <v>135</v>
      </c>
      <c r="D147" s="25" t="s">
        <v>231</v>
      </c>
      <c r="E147" s="30" t="s">
        <v>187</v>
      </c>
      <c r="F147" s="9">
        <v>49268.23</v>
      </c>
      <c r="G147" s="9">
        <v>49268.23</v>
      </c>
      <c r="H147" s="9">
        <v>49268.23</v>
      </c>
      <c r="I147" s="9">
        <v>49268.23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</row>
    <row r="148" spans="1:45" ht="14.25" customHeight="1">
      <c r="A148" s="29" t="s">
        <v>177</v>
      </c>
      <c r="B148" s="29" t="s">
        <v>185</v>
      </c>
      <c r="C148" s="29" t="s">
        <v>144</v>
      </c>
      <c r="D148" s="25" t="s">
        <v>232</v>
      </c>
      <c r="E148" s="30" t="s">
        <v>189</v>
      </c>
      <c r="F148" s="9">
        <v>31582.2</v>
      </c>
      <c r="G148" s="9">
        <v>31582.2</v>
      </c>
      <c r="H148" s="9">
        <v>31582.2</v>
      </c>
      <c r="I148" s="9">
        <v>31582.2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</row>
    <row r="149" spans="1:45" ht="14.25" customHeight="1">
      <c r="A149" s="25" t="s">
        <v>209</v>
      </c>
      <c r="B149" s="25"/>
      <c r="C149" s="25"/>
      <c r="D149" s="25"/>
      <c r="E149" s="26" t="s">
        <v>210</v>
      </c>
      <c r="F149" s="9">
        <v>75797.28</v>
      </c>
      <c r="G149" s="9">
        <v>75797.28</v>
      </c>
      <c r="H149" s="9">
        <v>75797.28</v>
      </c>
      <c r="I149" s="9">
        <v>75797.28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>
        <v>0</v>
      </c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</row>
    <row r="150" spans="1:45" ht="14.25" customHeight="1">
      <c r="A150" s="27" t="s">
        <v>209</v>
      </c>
      <c r="B150" s="27" t="s">
        <v>146</v>
      </c>
      <c r="C150" s="25"/>
      <c r="D150" s="25"/>
      <c r="E150" s="28" t="s">
        <v>211</v>
      </c>
      <c r="F150" s="9">
        <v>75797.28</v>
      </c>
      <c r="G150" s="9">
        <v>75797.28</v>
      </c>
      <c r="H150" s="9">
        <v>75797.28</v>
      </c>
      <c r="I150" s="9">
        <v>75797.28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>
        <v>0</v>
      </c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</row>
    <row r="151" spans="1:45" ht="14.25" customHeight="1">
      <c r="A151" s="29" t="s">
        <v>209</v>
      </c>
      <c r="B151" s="29" t="s">
        <v>146</v>
      </c>
      <c r="C151" s="29" t="s">
        <v>135</v>
      </c>
      <c r="D151" s="25" t="s">
        <v>237</v>
      </c>
      <c r="E151" s="30" t="s">
        <v>212</v>
      </c>
      <c r="F151" s="9">
        <v>75797.28</v>
      </c>
      <c r="G151" s="9">
        <v>75797.28</v>
      </c>
      <c r="H151" s="9">
        <v>75797.28</v>
      </c>
      <c r="I151" s="9">
        <v>75797.28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</row>
    <row r="152" spans="1:45" ht="14.25" customHeight="1">
      <c r="A152" s="22"/>
      <c r="B152" s="22"/>
      <c r="C152" s="22"/>
      <c r="D152" s="23" t="s">
        <v>248</v>
      </c>
      <c r="E152" s="23" t="s">
        <v>249</v>
      </c>
      <c r="F152" s="24">
        <v>20000</v>
      </c>
      <c r="G152" s="24">
        <v>20000</v>
      </c>
      <c r="H152" s="24">
        <v>20000</v>
      </c>
      <c r="I152" s="24">
        <v>20000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>
        <v>0</v>
      </c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</row>
    <row r="153" spans="1:45" ht="14.25" customHeight="1">
      <c r="A153" s="25" t="s">
        <v>133</v>
      </c>
      <c r="B153" s="25"/>
      <c r="C153" s="25"/>
      <c r="D153" s="25"/>
      <c r="E153" s="26" t="s">
        <v>134</v>
      </c>
      <c r="F153" s="9">
        <v>20000</v>
      </c>
      <c r="G153" s="9">
        <v>20000</v>
      </c>
      <c r="H153" s="9">
        <v>20000</v>
      </c>
      <c r="I153" s="9">
        <v>20000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>
        <v>0</v>
      </c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</row>
    <row r="154" spans="1:45" ht="14.25" customHeight="1">
      <c r="A154" s="27" t="s">
        <v>133</v>
      </c>
      <c r="B154" s="27" t="s">
        <v>152</v>
      </c>
      <c r="C154" s="25"/>
      <c r="D154" s="25"/>
      <c r="E154" s="28" t="s">
        <v>153</v>
      </c>
      <c r="F154" s="9">
        <v>20000</v>
      </c>
      <c r="G154" s="9">
        <v>20000</v>
      </c>
      <c r="H154" s="9">
        <v>20000</v>
      </c>
      <c r="I154" s="9">
        <v>20000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>
        <v>0</v>
      </c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</row>
    <row r="155" spans="1:45" ht="14.25" customHeight="1">
      <c r="A155" s="29" t="s">
        <v>133</v>
      </c>
      <c r="B155" s="29" t="s">
        <v>152</v>
      </c>
      <c r="C155" s="29" t="s">
        <v>154</v>
      </c>
      <c r="D155" s="25" t="s">
        <v>225</v>
      </c>
      <c r="E155" s="30" t="s">
        <v>155</v>
      </c>
      <c r="F155" s="9">
        <v>20000</v>
      </c>
      <c r="G155" s="9">
        <v>20000</v>
      </c>
      <c r="H155" s="9">
        <v>20000</v>
      </c>
      <c r="I155" s="9">
        <v>20000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</row>
    <row r="156" spans="1:45" ht="14.25" customHeight="1">
      <c r="A156" s="22"/>
      <c r="B156" s="22"/>
      <c r="C156" s="22"/>
      <c r="D156" s="23" t="s">
        <v>250</v>
      </c>
      <c r="E156" s="23" t="s">
        <v>251</v>
      </c>
      <c r="F156" s="24">
        <v>577509.03</v>
      </c>
      <c r="G156" s="24">
        <v>577509.03</v>
      </c>
      <c r="H156" s="24">
        <v>577509.03</v>
      </c>
      <c r="I156" s="24">
        <v>577509.03</v>
      </c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>
        <v>0</v>
      </c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</row>
    <row r="157" spans="1:45" ht="14.25" customHeight="1">
      <c r="A157" s="25" t="s">
        <v>133</v>
      </c>
      <c r="B157" s="25"/>
      <c r="C157" s="25"/>
      <c r="D157" s="25"/>
      <c r="E157" s="26" t="s">
        <v>134</v>
      </c>
      <c r="F157" s="9">
        <v>405967.99</v>
      </c>
      <c r="G157" s="9">
        <v>405967.99</v>
      </c>
      <c r="H157" s="9">
        <v>405967.99</v>
      </c>
      <c r="I157" s="9">
        <v>405967.99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>
        <v>0</v>
      </c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</row>
    <row r="158" spans="1:45" ht="14.25" customHeight="1">
      <c r="A158" s="27" t="s">
        <v>133</v>
      </c>
      <c r="B158" s="27" t="s">
        <v>149</v>
      </c>
      <c r="C158" s="25"/>
      <c r="D158" s="25"/>
      <c r="E158" s="28" t="s">
        <v>151</v>
      </c>
      <c r="F158" s="9">
        <v>390967.99</v>
      </c>
      <c r="G158" s="9">
        <v>390967.99</v>
      </c>
      <c r="H158" s="9">
        <v>390967.99</v>
      </c>
      <c r="I158" s="9">
        <v>390967.99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>
        <v>0</v>
      </c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</row>
    <row r="159" spans="1:45" ht="14.25" customHeight="1">
      <c r="A159" s="29" t="s">
        <v>133</v>
      </c>
      <c r="B159" s="29" t="s">
        <v>149</v>
      </c>
      <c r="C159" s="29" t="s">
        <v>146</v>
      </c>
      <c r="D159" s="25" t="s">
        <v>252</v>
      </c>
      <c r="E159" s="30" t="s">
        <v>147</v>
      </c>
      <c r="F159" s="9">
        <v>390967.99</v>
      </c>
      <c r="G159" s="9">
        <v>390967.99</v>
      </c>
      <c r="H159" s="9">
        <v>390967.99</v>
      </c>
      <c r="I159" s="9">
        <v>390967.99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</row>
    <row r="160" spans="1:45" ht="14.25" customHeight="1">
      <c r="A160" s="27" t="s">
        <v>133</v>
      </c>
      <c r="B160" s="27" t="s">
        <v>154</v>
      </c>
      <c r="C160" s="25"/>
      <c r="D160" s="25"/>
      <c r="E160" s="28" t="s">
        <v>161</v>
      </c>
      <c r="F160" s="9">
        <v>15000</v>
      </c>
      <c r="G160" s="9">
        <v>15000</v>
      </c>
      <c r="H160" s="9">
        <v>15000</v>
      </c>
      <c r="I160" s="9">
        <v>15000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>
        <v>0</v>
      </c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</row>
    <row r="161" spans="1:45" ht="14.25" customHeight="1">
      <c r="A161" s="29" t="s">
        <v>133</v>
      </c>
      <c r="B161" s="29" t="s">
        <v>154</v>
      </c>
      <c r="C161" s="29" t="s">
        <v>154</v>
      </c>
      <c r="D161" s="25" t="s">
        <v>253</v>
      </c>
      <c r="E161" s="30" t="s">
        <v>161</v>
      </c>
      <c r="F161" s="9">
        <v>15000</v>
      </c>
      <c r="G161" s="9">
        <v>15000</v>
      </c>
      <c r="H161" s="9">
        <v>15000</v>
      </c>
      <c r="I161" s="9">
        <v>15000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</row>
    <row r="162" spans="1:45" ht="14.25" customHeight="1">
      <c r="A162" s="25" t="s">
        <v>166</v>
      </c>
      <c r="B162" s="25"/>
      <c r="C162" s="25"/>
      <c r="D162" s="25"/>
      <c r="E162" s="26" t="s">
        <v>167</v>
      </c>
      <c r="F162" s="9">
        <v>72211.44</v>
      </c>
      <c r="G162" s="9">
        <v>72211.44</v>
      </c>
      <c r="H162" s="9">
        <v>72211.44</v>
      </c>
      <c r="I162" s="9">
        <v>72211.44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>
        <v>0</v>
      </c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</row>
    <row r="163" spans="1:45" ht="14.25" customHeight="1">
      <c r="A163" s="27" t="s">
        <v>166</v>
      </c>
      <c r="B163" s="27" t="s">
        <v>173</v>
      </c>
      <c r="C163" s="25"/>
      <c r="D163" s="25"/>
      <c r="E163" s="28" t="s">
        <v>174</v>
      </c>
      <c r="F163" s="9">
        <v>72211.44</v>
      </c>
      <c r="G163" s="9">
        <v>72211.44</v>
      </c>
      <c r="H163" s="9">
        <v>72211.44</v>
      </c>
      <c r="I163" s="9">
        <v>72211.44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>
        <v>0</v>
      </c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</row>
    <row r="164" spans="1:45" ht="14.25" customHeight="1">
      <c r="A164" s="29" t="s">
        <v>166</v>
      </c>
      <c r="B164" s="29" t="s">
        <v>173</v>
      </c>
      <c r="C164" s="29" t="s">
        <v>173</v>
      </c>
      <c r="D164" s="25" t="s">
        <v>228</v>
      </c>
      <c r="E164" s="30" t="s">
        <v>175</v>
      </c>
      <c r="F164" s="9">
        <v>48140.96</v>
      </c>
      <c r="G164" s="9">
        <v>48140.96</v>
      </c>
      <c r="H164" s="9">
        <v>48140.96</v>
      </c>
      <c r="I164" s="9">
        <v>48140.96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</row>
    <row r="165" spans="1:45" ht="14.25" customHeight="1">
      <c r="A165" s="29" t="s">
        <v>166</v>
      </c>
      <c r="B165" s="29" t="s">
        <v>173</v>
      </c>
      <c r="C165" s="29" t="s">
        <v>149</v>
      </c>
      <c r="D165" s="25" t="s">
        <v>229</v>
      </c>
      <c r="E165" s="30" t="s">
        <v>176</v>
      </c>
      <c r="F165" s="9">
        <v>24070.48</v>
      </c>
      <c r="G165" s="9">
        <v>24070.48</v>
      </c>
      <c r="H165" s="9">
        <v>24070.48</v>
      </c>
      <c r="I165" s="9">
        <v>24070.48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</row>
    <row r="166" spans="1:45" ht="14.25" customHeight="1">
      <c r="A166" s="25" t="s">
        <v>177</v>
      </c>
      <c r="B166" s="25"/>
      <c r="C166" s="25"/>
      <c r="D166" s="25"/>
      <c r="E166" s="26" t="s">
        <v>178</v>
      </c>
      <c r="F166" s="9">
        <v>46223.88</v>
      </c>
      <c r="G166" s="9">
        <v>46223.88</v>
      </c>
      <c r="H166" s="9">
        <v>46223.88</v>
      </c>
      <c r="I166" s="9">
        <v>46223.88</v>
      </c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>
        <v>0</v>
      </c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</row>
    <row r="167" spans="1:45" ht="14.25" customHeight="1">
      <c r="A167" s="27" t="s">
        <v>177</v>
      </c>
      <c r="B167" s="27" t="s">
        <v>185</v>
      </c>
      <c r="C167" s="25"/>
      <c r="D167" s="25"/>
      <c r="E167" s="28" t="s">
        <v>186</v>
      </c>
      <c r="F167" s="9">
        <v>46223.88</v>
      </c>
      <c r="G167" s="9">
        <v>46223.88</v>
      </c>
      <c r="H167" s="9">
        <v>46223.88</v>
      </c>
      <c r="I167" s="9">
        <v>46223.88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>
        <v>0</v>
      </c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</row>
    <row r="168" spans="1:45" ht="14.25" customHeight="1">
      <c r="A168" s="29" t="s">
        <v>177</v>
      </c>
      <c r="B168" s="29" t="s">
        <v>185</v>
      </c>
      <c r="C168" s="29" t="s">
        <v>135</v>
      </c>
      <c r="D168" s="25" t="s">
        <v>231</v>
      </c>
      <c r="E168" s="30" t="s">
        <v>187</v>
      </c>
      <c r="F168" s="9">
        <v>23468.72</v>
      </c>
      <c r="G168" s="9">
        <v>23468.72</v>
      </c>
      <c r="H168" s="9">
        <v>23468.72</v>
      </c>
      <c r="I168" s="9">
        <v>23468.72</v>
      </c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</row>
    <row r="169" spans="1:45" ht="14.25" customHeight="1">
      <c r="A169" s="29" t="s">
        <v>177</v>
      </c>
      <c r="B169" s="29" t="s">
        <v>185</v>
      </c>
      <c r="C169" s="29" t="s">
        <v>144</v>
      </c>
      <c r="D169" s="25" t="s">
        <v>232</v>
      </c>
      <c r="E169" s="30" t="s">
        <v>189</v>
      </c>
      <c r="F169" s="9">
        <v>22755.16</v>
      </c>
      <c r="G169" s="9">
        <v>22755.16</v>
      </c>
      <c r="H169" s="9">
        <v>22755.16</v>
      </c>
      <c r="I169" s="9">
        <v>22755.16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</row>
    <row r="170" spans="1:45" ht="14.25" customHeight="1">
      <c r="A170" s="25" t="s">
        <v>196</v>
      </c>
      <c r="B170" s="25"/>
      <c r="C170" s="25"/>
      <c r="D170" s="25"/>
      <c r="E170" s="26" t="s">
        <v>197</v>
      </c>
      <c r="F170" s="9">
        <v>17000</v>
      </c>
      <c r="G170" s="9">
        <v>17000</v>
      </c>
      <c r="H170" s="9">
        <v>17000</v>
      </c>
      <c r="I170" s="9">
        <v>17000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>
        <v>0</v>
      </c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</row>
    <row r="171" spans="1:45" ht="14.25" customHeight="1">
      <c r="A171" s="27" t="s">
        <v>196</v>
      </c>
      <c r="B171" s="27" t="s">
        <v>135</v>
      </c>
      <c r="C171" s="25"/>
      <c r="D171" s="25"/>
      <c r="E171" s="28" t="s">
        <v>198</v>
      </c>
      <c r="F171" s="9">
        <v>8500</v>
      </c>
      <c r="G171" s="9">
        <v>8500</v>
      </c>
      <c r="H171" s="9">
        <v>8500</v>
      </c>
      <c r="I171" s="9">
        <v>8500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>
        <v>0</v>
      </c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</row>
    <row r="172" spans="1:45" ht="14.25" customHeight="1">
      <c r="A172" s="29" t="s">
        <v>196</v>
      </c>
      <c r="B172" s="29" t="s">
        <v>135</v>
      </c>
      <c r="C172" s="29" t="s">
        <v>154</v>
      </c>
      <c r="D172" s="25" t="s">
        <v>254</v>
      </c>
      <c r="E172" s="30" t="s">
        <v>202</v>
      </c>
      <c r="F172" s="9">
        <v>8500</v>
      </c>
      <c r="G172" s="9">
        <v>8500</v>
      </c>
      <c r="H172" s="9">
        <v>8500</v>
      </c>
      <c r="I172" s="9">
        <v>8500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</row>
    <row r="173" spans="1:45" ht="14.25" customHeight="1">
      <c r="A173" s="27" t="s">
        <v>196</v>
      </c>
      <c r="B173" s="27" t="s">
        <v>140</v>
      </c>
      <c r="C173" s="25"/>
      <c r="D173" s="25"/>
      <c r="E173" s="28" t="s">
        <v>205</v>
      </c>
      <c r="F173" s="9">
        <v>8500</v>
      </c>
      <c r="G173" s="9">
        <v>8500</v>
      </c>
      <c r="H173" s="9">
        <v>8500</v>
      </c>
      <c r="I173" s="9">
        <v>8500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>
        <v>0</v>
      </c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</row>
    <row r="174" spans="1:45" ht="14.25" customHeight="1">
      <c r="A174" s="29" t="s">
        <v>196</v>
      </c>
      <c r="B174" s="29" t="s">
        <v>140</v>
      </c>
      <c r="C174" s="29" t="s">
        <v>154</v>
      </c>
      <c r="D174" s="25" t="s">
        <v>235</v>
      </c>
      <c r="E174" s="30" t="s">
        <v>207</v>
      </c>
      <c r="F174" s="9">
        <v>8500</v>
      </c>
      <c r="G174" s="9">
        <v>8500</v>
      </c>
      <c r="H174" s="9">
        <v>8500</v>
      </c>
      <c r="I174" s="9">
        <v>8500</v>
      </c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</row>
    <row r="175" spans="1:45" ht="14.25" customHeight="1">
      <c r="A175" s="25" t="s">
        <v>209</v>
      </c>
      <c r="B175" s="25"/>
      <c r="C175" s="25"/>
      <c r="D175" s="25"/>
      <c r="E175" s="26" t="s">
        <v>210</v>
      </c>
      <c r="F175" s="9">
        <v>36105.72</v>
      </c>
      <c r="G175" s="9">
        <v>36105.72</v>
      </c>
      <c r="H175" s="9">
        <v>36105.72</v>
      </c>
      <c r="I175" s="9">
        <v>36105.72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>
        <v>0</v>
      </c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</row>
    <row r="176" spans="1:45" ht="14.25" customHeight="1">
      <c r="A176" s="27" t="s">
        <v>209</v>
      </c>
      <c r="B176" s="27" t="s">
        <v>146</v>
      </c>
      <c r="C176" s="25"/>
      <c r="D176" s="25"/>
      <c r="E176" s="28" t="s">
        <v>211</v>
      </c>
      <c r="F176" s="9">
        <v>36105.72</v>
      </c>
      <c r="G176" s="9">
        <v>36105.72</v>
      </c>
      <c r="H176" s="9">
        <v>36105.72</v>
      </c>
      <c r="I176" s="9">
        <v>36105.72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>
        <v>0</v>
      </c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</row>
    <row r="177" spans="1:45" ht="14.25" customHeight="1">
      <c r="A177" s="29" t="s">
        <v>209</v>
      </c>
      <c r="B177" s="29" t="s">
        <v>146</v>
      </c>
      <c r="C177" s="29" t="s">
        <v>135</v>
      </c>
      <c r="D177" s="25" t="s">
        <v>237</v>
      </c>
      <c r="E177" s="30" t="s">
        <v>212</v>
      </c>
      <c r="F177" s="9">
        <v>36105.72</v>
      </c>
      <c r="G177" s="9">
        <v>36105.72</v>
      </c>
      <c r="H177" s="9">
        <v>36105.72</v>
      </c>
      <c r="I177" s="9">
        <v>36105.72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</row>
    <row r="178" spans="1:45" ht="14.25" customHeight="1">
      <c r="A178" s="22"/>
      <c r="B178" s="22"/>
      <c r="C178" s="22"/>
      <c r="D178" s="23" t="s">
        <v>255</v>
      </c>
      <c r="E178" s="23" t="s">
        <v>256</v>
      </c>
      <c r="F178" s="24">
        <v>328116.45</v>
      </c>
      <c r="G178" s="24">
        <v>328116.45</v>
      </c>
      <c r="H178" s="24">
        <v>328116.45</v>
      </c>
      <c r="I178" s="24">
        <v>328116.45</v>
      </c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>
        <v>0</v>
      </c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</row>
    <row r="179" spans="1:45" ht="14.25" customHeight="1">
      <c r="A179" s="25" t="s">
        <v>162</v>
      </c>
      <c r="B179" s="25"/>
      <c r="C179" s="25"/>
      <c r="D179" s="25"/>
      <c r="E179" s="26" t="s">
        <v>163</v>
      </c>
      <c r="F179" s="9">
        <v>224299.43</v>
      </c>
      <c r="G179" s="9">
        <v>224299.43</v>
      </c>
      <c r="H179" s="9">
        <v>224299.43</v>
      </c>
      <c r="I179" s="9">
        <v>224299.43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>
        <v>0</v>
      </c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</row>
    <row r="180" spans="1:45" ht="14.25" customHeight="1">
      <c r="A180" s="27" t="s">
        <v>162</v>
      </c>
      <c r="B180" s="27" t="s">
        <v>142</v>
      </c>
      <c r="C180" s="25"/>
      <c r="D180" s="25"/>
      <c r="E180" s="28" t="s">
        <v>164</v>
      </c>
      <c r="F180" s="9">
        <v>224299.43</v>
      </c>
      <c r="G180" s="9">
        <v>224299.43</v>
      </c>
      <c r="H180" s="9">
        <v>224299.43</v>
      </c>
      <c r="I180" s="9">
        <v>224299.43</v>
      </c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>
        <v>0</v>
      </c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</row>
    <row r="181" spans="1:45" ht="14.25" customHeight="1">
      <c r="A181" s="29" t="s">
        <v>162</v>
      </c>
      <c r="B181" s="29" t="s">
        <v>142</v>
      </c>
      <c r="C181" s="29" t="s">
        <v>138</v>
      </c>
      <c r="D181" s="25" t="s">
        <v>257</v>
      </c>
      <c r="E181" s="30" t="s">
        <v>165</v>
      </c>
      <c r="F181" s="9">
        <v>224299.43</v>
      </c>
      <c r="G181" s="9">
        <v>224299.43</v>
      </c>
      <c r="H181" s="9">
        <v>224299.43</v>
      </c>
      <c r="I181" s="9">
        <v>224299.43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</row>
    <row r="182" spans="1:45" ht="14.25" customHeight="1">
      <c r="A182" s="25" t="s">
        <v>166</v>
      </c>
      <c r="B182" s="25"/>
      <c r="C182" s="25"/>
      <c r="D182" s="25"/>
      <c r="E182" s="26" t="s">
        <v>167</v>
      </c>
      <c r="F182" s="9">
        <v>56767.68</v>
      </c>
      <c r="G182" s="9">
        <v>56767.68</v>
      </c>
      <c r="H182" s="9">
        <v>56767.68</v>
      </c>
      <c r="I182" s="9">
        <v>56767.68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>
        <v>0</v>
      </c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</row>
    <row r="183" spans="1:45" ht="14.25" customHeight="1">
      <c r="A183" s="27" t="s">
        <v>166</v>
      </c>
      <c r="B183" s="27" t="s">
        <v>173</v>
      </c>
      <c r="C183" s="25"/>
      <c r="D183" s="25"/>
      <c r="E183" s="28" t="s">
        <v>174</v>
      </c>
      <c r="F183" s="9">
        <v>56767.68</v>
      </c>
      <c r="G183" s="9">
        <v>56767.68</v>
      </c>
      <c r="H183" s="9">
        <v>56767.68</v>
      </c>
      <c r="I183" s="9">
        <v>56767.68</v>
      </c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>
        <v>0</v>
      </c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</row>
    <row r="184" spans="1:45" ht="14.25" customHeight="1">
      <c r="A184" s="29" t="s">
        <v>166</v>
      </c>
      <c r="B184" s="29" t="s">
        <v>173</v>
      </c>
      <c r="C184" s="29" t="s">
        <v>173</v>
      </c>
      <c r="D184" s="25" t="s">
        <v>228</v>
      </c>
      <c r="E184" s="30" t="s">
        <v>175</v>
      </c>
      <c r="F184" s="9">
        <v>37845.12</v>
      </c>
      <c r="G184" s="9">
        <v>37845.12</v>
      </c>
      <c r="H184" s="9">
        <v>37845.12</v>
      </c>
      <c r="I184" s="9">
        <v>37845.12</v>
      </c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</row>
    <row r="185" spans="1:45" ht="14.25" customHeight="1">
      <c r="A185" s="29" t="s">
        <v>166</v>
      </c>
      <c r="B185" s="29" t="s">
        <v>173</v>
      </c>
      <c r="C185" s="29" t="s">
        <v>149</v>
      </c>
      <c r="D185" s="25" t="s">
        <v>229</v>
      </c>
      <c r="E185" s="30" t="s">
        <v>176</v>
      </c>
      <c r="F185" s="9">
        <v>18922.56</v>
      </c>
      <c r="G185" s="9">
        <v>18922.56</v>
      </c>
      <c r="H185" s="9">
        <v>18922.56</v>
      </c>
      <c r="I185" s="9">
        <v>18922.56</v>
      </c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</row>
    <row r="186" spans="1:45" ht="14.25" customHeight="1">
      <c r="A186" s="25" t="s">
        <v>177</v>
      </c>
      <c r="B186" s="25"/>
      <c r="C186" s="25"/>
      <c r="D186" s="25"/>
      <c r="E186" s="26" t="s">
        <v>178</v>
      </c>
      <c r="F186" s="9">
        <v>18665.5</v>
      </c>
      <c r="G186" s="9">
        <v>18665.5</v>
      </c>
      <c r="H186" s="9">
        <v>18665.5</v>
      </c>
      <c r="I186" s="9">
        <v>18665.5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>
        <v>0</v>
      </c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</row>
    <row r="187" spans="1:45" ht="14.25" customHeight="1">
      <c r="A187" s="27" t="s">
        <v>177</v>
      </c>
      <c r="B187" s="27" t="s">
        <v>185</v>
      </c>
      <c r="C187" s="25"/>
      <c r="D187" s="25"/>
      <c r="E187" s="28" t="s">
        <v>186</v>
      </c>
      <c r="F187" s="9">
        <v>18665.5</v>
      </c>
      <c r="G187" s="9">
        <v>18665.5</v>
      </c>
      <c r="H187" s="9">
        <v>18665.5</v>
      </c>
      <c r="I187" s="9">
        <v>18665.5</v>
      </c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>
        <v>0</v>
      </c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</row>
    <row r="188" spans="1:45" ht="14.25" customHeight="1">
      <c r="A188" s="29" t="s">
        <v>177</v>
      </c>
      <c r="B188" s="29" t="s">
        <v>185</v>
      </c>
      <c r="C188" s="29" t="s">
        <v>146</v>
      </c>
      <c r="D188" s="25" t="s">
        <v>258</v>
      </c>
      <c r="E188" s="30" t="s">
        <v>188</v>
      </c>
      <c r="F188" s="9">
        <v>18665.5</v>
      </c>
      <c r="G188" s="9">
        <v>18665.5</v>
      </c>
      <c r="H188" s="9">
        <v>18665.5</v>
      </c>
      <c r="I188" s="9">
        <v>18665.5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</row>
    <row r="189" spans="1:45" ht="14.25" customHeight="1">
      <c r="A189" s="25" t="s">
        <v>209</v>
      </c>
      <c r="B189" s="25"/>
      <c r="C189" s="25"/>
      <c r="D189" s="25"/>
      <c r="E189" s="26" t="s">
        <v>210</v>
      </c>
      <c r="F189" s="9">
        <v>28383.84</v>
      </c>
      <c r="G189" s="9">
        <v>28383.84</v>
      </c>
      <c r="H189" s="9">
        <v>28383.84</v>
      </c>
      <c r="I189" s="9">
        <v>28383.84</v>
      </c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>
        <v>0</v>
      </c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</row>
    <row r="190" spans="1:45" ht="14.25" customHeight="1">
      <c r="A190" s="27" t="s">
        <v>209</v>
      </c>
      <c r="B190" s="27" t="s">
        <v>146</v>
      </c>
      <c r="C190" s="25"/>
      <c r="D190" s="25"/>
      <c r="E190" s="28" t="s">
        <v>211</v>
      </c>
      <c r="F190" s="9">
        <v>28383.84</v>
      </c>
      <c r="G190" s="9">
        <v>28383.84</v>
      </c>
      <c r="H190" s="9">
        <v>28383.84</v>
      </c>
      <c r="I190" s="9">
        <v>28383.84</v>
      </c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>
        <v>0</v>
      </c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</row>
    <row r="191" spans="1:45" ht="14.25" customHeight="1">
      <c r="A191" s="29" t="s">
        <v>209</v>
      </c>
      <c r="B191" s="29" t="s">
        <v>146</v>
      </c>
      <c r="C191" s="29" t="s">
        <v>135</v>
      </c>
      <c r="D191" s="25" t="s">
        <v>237</v>
      </c>
      <c r="E191" s="30" t="s">
        <v>212</v>
      </c>
      <c r="F191" s="9">
        <v>28383.84</v>
      </c>
      <c r="G191" s="9">
        <v>28383.84</v>
      </c>
      <c r="H191" s="9">
        <v>28383.84</v>
      </c>
      <c r="I191" s="9">
        <v>28383.84</v>
      </c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</row>
    <row r="192" spans="1:45" ht="14.25" customHeight="1">
      <c r="A192" s="22"/>
      <c r="B192" s="22"/>
      <c r="C192" s="22"/>
      <c r="D192" s="23" t="s">
        <v>259</v>
      </c>
      <c r="E192" s="23" t="s">
        <v>260</v>
      </c>
      <c r="F192" s="24">
        <v>2188581.2</v>
      </c>
      <c r="G192" s="24">
        <v>2188581.2</v>
      </c>
      <c r="H192" s="24">
        <v>2188581.2</v>
      </c>
      <c r="I192" s="24">
        <v>2188581.2</v>
      </c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>
        <v>0</v>
      </c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</row>
    <row r="193" spans="1:45" ht="14.25" customHeight="1">
      <c r="A193" s="25" t="s">
        <v>133</v>
      </c>
      <c r="B193" s="25"/>
      <c r="C193" s="25"/>
      <c r="D193" s="25"/>
      <c r="E193" s="26" t="s">
        <v>134</v>
      </c>
      <c r="F193" s="9">
        <v>20000</v>
      </c>
      <c r="G193" s="9">
        <v>20000</v>
      </c>
      <c r="H193" s="9">
        <v>20000</v>
      </c>
      <c r="I193" s="9">
        <v>20000</v>
      </c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>
        <v>0</v>
      </c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</row>
    <row r="194" spans="1:45" ht="14.25" customHeight="1">
      <c r="A194" s="27" t="s">
        <v>133</v>
      </c>
      <c r="B194" s="27" t="s">
        <v>152</v>
      </c>
      <c r="C194" s="25"/>
      <c r="D194" s="25"/>
      <c r="E194" s="28" t="s">
        <v>153</v>
      </c>
      <c r="F194" s="9">
        <v>20000</v>
      </c>
      <c r="G194" s="9">
        <v>20000</v>
      </c>
      <c r="H194" s="9">
        <v>20000</v>
      </c>
      <c r="I194" s="9">
        <v>20000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>
        <v>0</v>
      </c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</row>
    <row r="195" spans="1:45" ht="14.25" customHeight="1">
      <c r="A195" s="29" t="s">
        <v>133</v>
      </c>
      <c r="B195" s="29" t="s">
        <v>152</v>
      </c>
      <c r="C195" s="29" t="s">
        <v>154</v>
      </c>
      <c r="D195" s="25" t="s">
        <v>225</v>
      </c>
      <c r="E195" s="30" t="s">
        <v>155</v>
      </c>
      <c r="F195" s="9">
        <v>20000</v>
      </c>
      <c r="G195" s="9">
        <v>20000</v>
      </c>
      <c r="H195" s="9">
        <v>20000</v>
      </c>
      <c r="I195" s="9">
        <v>20000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</row>
    <row r="196" spans="1:45" ht="14.25" customHeight="1">
      <c r="A196" s="25" t="s">
        <v>196</v>
      </c>
      <c r="B196" s="25"/>
      <c r="C196" s="25"/>
      <c r="D196" s="25"/>
      <c r="E196" s="26" t="s">
        <v>197</v>
      </c>
      <c r="F196" s="9">
        <v>2168581.2</v>
      </c>
      <c r="G196" s="9">
        <v>2168581.2</v>
      </c>
      <c r="H196" s="9">
        <v>2168581.2</v>
      </c>
      <c r="I196" s="9">
        <v>2168581.2</v>
      </c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>
        <v>0</v>
      </c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</row>
    <row r="197" spans="1:45" ht="14.25" customHeight="1">
      <c r="A197" s="27" t="s">
        <v>196</v>
      </c>
      <c r="B197" s="27" t="s">
        <v>135</v>
      </c>
      <c r="C197" s="25"/>
      <c r="D197" s="25"/>
      <c r="E197" s="28" t="s">
        <v>198</v>
      </c>
      <c r="F197" s="9">
        <v>226800</v>
      </c>
      <c r="G197" s="9">
        <v>226800</v>
      </c>
      <c r="H197" s="9">
        <v>226800</v>
      </c>
      <c r="I197" s="9">
        <v>226800</v>
      </c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>
        <v>0</v>
      </c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</row>
    <row r="198" spans="1:45" ht="14.25" customHeight="1">
      <c r="A198" s="29" t="s">
        <v>196</v>
      </c>
      <c r="B198" s="29" t="s">
        <v>135</v>
      </c>
      <c r="C198" s="29" t="s">
        <v>200</v>
      </c>
      <c r="D198" s="25" t="s">
        <v>234</v>
      </c>
      <c r="E198" s="30" t="s">
        <v>201</v>
      </c>
      <c r="F198" s="9">
        <v>226800</v>
      </c>
      <c r="G198" s="9">
        <v>226800</v>
      </c>
      <c r="H198" s="9">
        <v>226800</v>
      </c>
      <c r="I198" s="9">
        <v>226800</v>
      </c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</row>
    <row r="199" spans="1:45" ht="14.25" customHeight="1">
      <c r="A199" s="27" t="s">
        <v>196</v>
      </c>
      <c r="B199" s="27" t="s">
        <v>140</v>
      </c>
      <c r="C199" s="25"/>
      <c r="D199" s="25"/>
      <c r="E199" s="28" t="s">
        <v>205</v>
      </c>
      <c r="F199" s="9">
        <v>1941781.2</v>
      </c>
      <c r="G199" s="9">
        <v>1941781.2</v>
      </c>
      <c r="H199" s="9">
        <v>1941781.2</v>
      </c>
      <c r="I199" s="9">
        <v>1941781.2</v>
      </c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>
        <v>0</v>
      </c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</row>
    <row r="200" spans="1:45" ht="14.25" customHeight="1">
      <c r="A200" s="29" t="s">
        <v>196</v>
      </c>
      <c r="B200" s="29" t="s">
        <v>140</v>
      </c>
      <c r="C200" s="29" t="s">
        <v>173</v>
      </c>
      <c r="D200" s="25" t="s">
        <v>261</v>
      </c>
      <c r="E200" s="30" t="s">
        <v>206</v>
      </c>
      <c r="F200" s="9">
        <v>1941781.2</v>
      </c>
      <c r="G200" s="9">
        <v>1941781.2</v>
      </c>
      <c r="H200" s="9">
        <v>1941781.2</v>
      </c>
      <c r="I200" s="9">
        <v>1941781.2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</row>
    <row r="201" spans="1:45" ht="14.25" customHeight="1">
      <c r="A201" s="22"/>
      <c r="B201" s="22"/>
      <c r="C201" s="22"/>
      <c r="D201" s="23" t="s">
        <v>262</v>
      </c>
      <c r="E201" s="23" t="s">
        <v>263</v>
      </c>
      <c r="F201" s="24">
        <v>324698.35</v>
      </c>
      <c r="G201" s="24">
        <v>324698.35</v>
      </c>
      <c r="H201" s="24">
        <v>324698.35</v>
      </c>
      <c r="I201" s="24">
        <v>324698.35</v>
      </c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>
        <v>0</v>
      </c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</row>
    <row r="202" spans="1:45" ht="14.25" customHeight="1">
      <c r="A202" s="25" t="s">
        <v>166</v>
      </c>
      <c r="B202" s="25"/>
      <c r="C202" s="25"/>
      <c r="D202" s="25"/>
      <c r="E202" s="26" t="s">
        <v>167</v>
      </c>
      <c r="F202" s="9">
        <v>278416.46</v>
      </c>
      <c r="G202" s="9">
        <v>278416.46</v>
      </c>
      <c r="H202" s="9">
        <v>278416.46</v>
      </c>
      <c r="I202" s="9">
        <v>278416.46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>
        <v>0</v>
      </c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</row>
    <row r="203" spans="1:45" ht="14.25" customHeight="1">
      <c r="A203" s="27" t="s">
        <v>166</v>
      </c>
      <c r="B203" s="27" t="s">
        <v>135</v>
      </c>
      <c r="C203" s="25"/>
      <c r="D203" s="25"/>
      <c r="E203" s="28" t="s">
        <v>168</v>
      </c>
      <c r="F203" s="9">
        <v>222579.02</v>
      </c>
      <c r="G203" s="9">
        <v>222579.02</v>
      </c>
      <c r="H203" s="9">
        <v>222579.02</v>
      </c>
      <c r="I203" s="9">
        <v>222579.02</v>
      </c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>
        <v>0</v>
      </c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</row>
    <row r="204" spans="1:45" ht="14.25" customHeight="1">
      <c r="A204" s="29" t="s">
        <v>166</v>
      </c>
      <c r="B204" s="29" t="s">
        <v>135</v>
      </c>
      <c r="C204" s="29" t="s">
        <v>169</v>
      </c>
      <c r="D204" s="25" t="s">
        <v>264</v>
      </c>
      <c r="E204" s="30" t="s">
        <v>170</v>
      </c>
      <c r="F204" s="9">
        <v>222579.02</v>
      </c>
      <c r="G204" s="9">
        <v>222579.02</v>
      </c>
      <c r="H204" s="9">
        <v>222579.02</v>
      </c>
      <c r="I204" s="9">
        <v>222579.02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</row>
    <row r="205" spans="1:45" ht="14.25" customHeight="1">
      <c r="A205" s="27" t="s">
        <v>166</v>
      </c>
      <c r="B205" s="27" t="s">
        <v>173</v>
      </c>
      <c r="C205" s="25"/>
      <c r="D205" s="25"/>
      <c r="E205" s="28" t="s">
        <v>174</v>
      </c>
      <c r="F205" s="9">
        <v>55837.44</v>
      </c>
      <c r="G205" s="9">
        <v>55837.44</v>
      </c>
      <c r="H205" s="9">
        <v>55837.44</v>
      </c>
      <c r="I205" s="9">
        <v>55837.44</v>
      </c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>
        <v>0</v>
      </c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</row>
    <row r="206" spans="1:45" ht="14.25" customHeight="1">
      <c r="A206" s="29" t="s">
        <v>166</v>
      </c>
      <c r="B206" s="29" t="s">
        <v>173</v>
      </c>
      <c r="C206" s="29" t="s">
        <v>173</v>
      </c>
      <c r="D206" s="25" t="s">
        <v>228</v>
      </c>
      <c r="E206" s="30" t="s">
        <v>175</v>
      </c>
      <c r="F206" s="9">
        <v>37224.96</v>
      </c>
      <c r="G206" s="9">
        <v>37224.96</v>
      </c>
      <c r="H206" s="9">
        <v>37224.96</v>
      </c>
      <c r="I206" s="9">
        <v>37224.96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</row>
    <row r="207" spans="1:45" ht="14.25" customHeight="1">
      <c r="A207" s="29" t="s">
        <v>166</v>
      </c>
      <c r="B207" s="29" t="s">
        <v>173</v>
      </c>
      <c r="C207" s="29" t="s">
        <v>149</v>
      </c>
      <c r="D207" s="25" t="s">
        <v>229</v>
      </c>
      <c r="E207" s="30" t="s">
        <v>176</v>
      </c>
      <c r="F207" s="9">
        <v>18612.48</v>
      </c>
      <c r="G207" s="9">
        <v>18612.48</v>
      </c>
      <c r="H207" s="9">
        <v>18612.48</v>
      </c>
      <c r="I207" s="9">
        <v>18612.48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</row>
    <row r="208" spans="1:45" ht="14.25" customHeight="1">
      <c r="A208" s="25" t="s">
        <v>177</v>
      </c>
      <c r="B208" s="25"/>
      <c r="C208" s="25"/>
      <c r="D208" s="25"/>
      <c r="E208" s="26" t="s">
        <v>178</v>
      </c>
      <c r="F208" s="9">
        <v>18363.17</v>
      </c>
      <c r="G208" s="9">
        <v>18363.17</v>
      </c>
      <c r="H208" s="9">
        <v>18363.17</v>
      </c>
      <c r="I208" s="9">
        <v>18363.17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>
        <v>0</v>
      </c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</row>
    <row r="209" spans="1:45" ht="14.25" customHeight="1">
      <c r="A209" s="27" t="s">
        <v>177</v>
      </c>
      <c r="B209" s="27" t="s">
        <v>185</v>
      </c>
      <c r="C209" s="25"/>
      <c r="D209" s="25"/>
      <c r="E209" s="28" t="s">
        <v>186</v>
      </c>
      <c r="F209" s="9">
        <v>18363.17</v>
      </c>
      <c r="G209" s="9">
        <v>18363.17</v>
      </c>
      <c r="H209" s="9">
        <v>18363.17</v>
      </c>
      <c r="I209" s="9">
        <v>18363.17</v>
      </c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>
        <v>0</v>
      </c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</row>
    <row r="210" spans="1:45" ht="14.25" customHeight="1">
      <c r="A210" s="29" t="s">
        <v>177</v>
      </c>
      <c r="B210" s="29" t="s">
        <v>185</v>
      </c>
      <c r="C210" s="29" t="s">
        <v>146</v>
      </c>
      <c r="D210" s="25" t="s">
        <v>258</v>
      </c>
      <c r="E210" s="30" t="s">
        <v>188</v>
      </c>
      <c r="F210" s="9">
        <v>18363.17</v>
      </c>
      <c r="G210" s="9">
        <v>18363.17</v>
      </c>
      <c r="H210" s="9">
        <v>18363.17</v>
      </c>
      <c r="I210" s="9">
        <v>18363.17</v>
      </c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</row>
    <row r="211" spans="1:45" ht="14.25" customHeight="1">
      <c r="A211" s="25" t="s">
        <v>209</v>
      </c>
      <c r="B211" s="25"/>
      <c r="C211" s="25"/>
      <c r="D211" s="25"/>
      <c r="E211" s="26" t="s">
        <v>210</v>
      </c>
      <c r="F211" s="9">
        <v>27918.72</v>
      </c>
      <c r="G211" s="9">
        <v>27918.72</v>
      </c>
      <c r="H211" s="9">
        <v>27918.72</v>
      </c>
      <c r="I211" s="9">
        <v>27918.72</v>
      </c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>
        <v>0</v>
      </c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</row>
    <row r="212" spans="1:45" ht="14.25" customHeight="1">
      <c r="A212" s="27" t="s">
        <v>209</v>
      </c>
      <c r="B212" s="27" t="s">
        <v>146</v>
      </c>
      <c r="C212" s="25"/>
      <c r="D212" s="25"/>
      <c r="E212" s="28" t="s">
        <v>211</v>
      </c>
      <c r="F212" s="9">
        <v>27918.72</v>
      </c>
      <c r="G212" s="9">
        <v>27918.72</v>
      </c>
      <c r="H212" s="9">
        <v>27918.72</v>
      </c>
      <c r="I212" s="9">
        <v>27918.72</v>
      </c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>
        <v>0</v>
      </c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</row>
    <row r="213" spans="1:45" ht="14.25" customHeight="1">
      <c r="A213" s="29" t="s">
        <v>209</v>
      </c>
      <c r="B213" s="29" t="s">
        <v>146</v>
      </c>
      <c r="C213" s="29" t="s">
        <v>135</v>
      </c>
      <c r="D213" s="25" t="s">
        <v>237</v>
      </c>
      <c r="E213" s="30" t="s">
        <v>212</v>
      </c>
      <c r="F213" s="9">
        <v>27918.72</v>
      </c>
      <c r="G213" s="9">
        <v>27918.72</v>
      </c>
      <c r="H213" s="9">
        <v>27918.72</v>
      </c>
      <c r="I213" s="9">
        <v>27918.72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</row>
    <row r="214" spans="1:45" ht="14.25" customHeight="1">
      <c r="A214" s="22"/>
      <c r="B214" s="22"/>
      <c r="C214" s="22"/>
      <c r="D214" s="23" t="s">
        <v>265</v>
      </c>
      <c r="E214" s="23" t="s">
        <v>266</v>
      </c>
      <c r="F214" s="24">
        <v>815723.94</v>
      </c>
      <c r="G214" s="24">
        <v>815723.94</v>
      </c>
      <c r="H214" s="24">
        <v>815723.94</v>
      </c>
      <c r="I214" s="24">
        <v>815723.94</v>
      </c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>
        <v>0</v>
      </c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</row>
    <row r="215" spans="1:45" ht="14.25" customHeight="1">
      <c r="A215" s="25" t="s">
        <v>166</v>
      </c>
      <c r="B215" s="25"/>
      <c r="C215" s="25"/>
      <c r="D215" s="25"/>
      <c r="E215" s="26" t="s">
        <v>167</v>
      </c>
      <c r="F215" s="9">
        <v>140793.12</v>
      </c>
      <c r="G215" s="9">
        <v>140793.12</v>
      </c>
      <c r="H215" s="9">
        <v>140793.12</v>
      </c>
      <c r="I215" s="9">
        <v>140793.12</v>
      </c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>
        <v>0</v>
      </c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</row>
    <row r="216" spans="1:45" ht="14.25" customHeight="1">
      <c r="A216" s="27" t="s">
        <v>166</v>
      </c>
      <c r="B216" s="27" t="s">
        <v>173</v>
      </c>
      <c r="C216" s="25"/>
      <c r="D216" s="25"/>
      <c r="E216" s="28" t="s">
        <v>174</v>
      </c>
      <c r="F216" s="9">
        <v>140793.12</v>
      </c>
      <c r="G216" s="9">
        <v>140793.12</v>
      </c>
      <c r="H216" s="9">
        <v>140793.12</v>
      </c>
      <c r="I216" s="9">
        <v>140793.12</v>
      </c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>
        <v>0</v>
      </c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</row>
    <row r="217" spans="1:45" ht="14.25" customHeight="1">
      <c r="A217" s="29" t="s">
        <v>166</v>
      </c>
      <c r="B217" s="29" t="s">
        <v>173</v>
      </c>
      <c r="C217" s="29" t="s">
        <v>173</v>
      </c>
      <c r="D217" s="25" t="s">
        <v>228</v>
      </c>
      <c r="E217" s="30" t="s">
        <v>175</v>
      </c>
      <c r="F217" s="9">
        <v>93862.08</v>
      </c>
      <c r="G217" s="9">
        <v>93862.08</v>
      </c>
      <c r="H217" s="9">
        <v>93862.08</v>
      </c>
      <c r="I217" s="9">
        <v>93862.08</v>
      </c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</row>
    <row r="218" spans="1:45" ht="14.25" customHeight="1">
      <c r="A218" s="29" t="s">
        <v>166</v>
      </c>
      <c r="B218" s="29" t="s">
        <v>173</v>
      </c>
      <c r="C218" s="29" t="s">
        <v>149</v>
      </c>
      <c r="D218" s="25" t="s">
        <v>229</v>
      </c>
      <c r="E218" s="30" t="s">
        <v>176</v>
      </c>
      <c r="F218" s="9">
        <v>46931.04</v>
      </c>
      <c r="G218" s="9">
        <v>46931.04</v>
      </c>
      <c r="H218" s="9">
        <v>46931.04</v>
      </c>
      <c r="I218" s="9">
        <v>46931.04</v>
      </c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</row>
    <row r="219" spans="1:45" ht="14.25" customHeight="1">
      <c r="A219" s="25" t="s">
        <v>177</v>
      </c>
      <c r="B219" s="25"/>
      <c r="C219" s="25"/>
      <c r="D219" s="25"/>
      <c r="E219" s="26" t="s">
        <v>178</v>
      </c>
      <c r="F219" s="9">
        <v>46333.76</v>
      </c>
      <c r="G219" s="9">
        <v>46333.76</v>
      </c>
      <c r="H219" s="9">
        <v>46333.76</v>
      </c>
      <c r="I219" s="9">
        <v>46333.76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>
        <v>0</v>
      </c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</row>
    <row r="220" spans="1:45" ht="14.25" customHeight="1">
      <c r="A220" s="27" t="s">
        <v>177</v>
      </c>
      <c r="B220" s="27" t="s">
        <v>185</v>
      </c>
      <c r="C220" s="25"/>
      <c r="D220" s="25"/>
      <c r="E220" s="28" t="s">
        <v>186</v>
      </c>
      <c r="F220" s="9">
        <v>46333.76</v>
      </c>
      <c r="G220" s="9">
        <v>46333.76</v>
      </c>
      <c r="H220" s="9">
        <v>46333.76</v>
      </c>
      <c r="I220" s="9">
        <v>46333.76</v>
      </c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>
        <v>0</v>
      </c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</row>
    <row r="221" spans="1:45" ht="14.25" customHeight="1">
      <c r="A221" s="29" t="s">
        <v>177</v>
      </c>
      <c r="B221" s="29" t="s">
        <v>185</v>
      </c>
      <c r="C221" s="29" t="s">
        <v>146</v>
      </c>
      <c r="D221" s="25" t="s">
        <v>258</v>
      </c>
      <c r="E221" s="30" t="s">
        <v>188</v>
      </c>
      <c r="F221" s="9">
        <v>46333.76</v>
      </c>
      <c r="G221" s="9">
        <v>46333.76</v>
      </c>
      <c r="H221" s="9">
        <v>46333.76</v>
      </c>
      <c r="I221" s="9">
        <v>46333.76</v>
      </c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</row>
    <row r="222" spans="1:45" ht="14.25" customHeight="1">
      <c r="A222" s="25" t="s">
        <v>190</v>
      </c>
      <c r="B222" s="25"/>
      <c r="C222" s="25"/>
      <c r="D222" s="25"/>
      <c r="E222" s="26" t="s">
        <v>191</v>
      </c>
      <c r="F222" s="9">
        <v>558200.5</v>
      </c>
      <c r="G222" s="9">
        <v>558200.5</v>
      </c>
      <c r="H222" s="9">
        <v>558200.5</v>
      </c>
      <c r="I222" s="9">
        <v>558200.5</v>
      </c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>
        <v>0</v>
      </c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</row>
    <row r="223" spans="1:45" ht="14.25" customHeight="1">
      <c r="A223" s="27" t="s">
        <v>190</v>
      </c>
      <c r="B223" s="27" t="s">
        <v>135</v>
      </c>
      <c r="C223" s="25"/>
      <c r="D223" s="25"/>
      <c r="E223" s="28" t="s">
        <v>192</v>
      </c>
      <c r="F223" s="9">
        <v>558200.5</v>
      </c>
      <c r="G223" s="9">
        <v>558200.5</v>
      </c>
      <c r="H223" s="9">
        <v>558200.5</v>
      </c>
      <c r="I223" s="9">
        <v>558200.5</v>
      </c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>
        <v>0</v>
      </c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</row>
    <row r="224" spans="1:45" ht="14.25" customHeight="1">
      <c r="A224" s="29" t="s">
        <v>190</v>
      </c>
      <c r="B224" s="29" t="s">
        <v>135</v>
      </c>
      <c r="C224" s="29" t="s">
        <v>154</v>
      </c>
      <c r="D224" s="25" t="s">
        <v>267</v>
      </c>
      <c r="E224" s="30" t="s">
        <v>193</v>
      </c>
      <c r="F224" s="9">
        <v>558200.5</v>
      </c>
      <c r="G224" s="9">
        <v>558200.5</v>
      </c>
      <c r="H224" s="9">
        <v>558200.5</v>
      </c>
      <c r="I224" s="9">
        <v>558200.5</v>
      </c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</row>
    <row r="225" spans="1:45" ht="14.25" customHeight="1">
      <c r="A225" s="25" t="s">
        <v>209</v>
      </c>
      <c r="B225" s="25"/>
      <c r="C225" s="25"/>
      <c r="D225" s="25"/>
      <c r="E225" s="26" t="s">
        <v>210</v>
      </c>
      <c r="F225" s="9">
        <v>70396.56</v>
      </c>
      <c r="G225" s="9">
        <v>70396.56</v>
      </c>
      <c r="H225" s="9">
        <v>70396.56</v>
      </c>
      <c r="I225" s="9">
        <v>70396.56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>
        <v>0</v>
      </c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</row>
    <row r="226" spans="1:45" ht="14.25" customHeight="1">
      <c r="A226" s="27" t="s">
        <v>209</v>
      </c>
      <c r="B226" s="27" t="s">
        <v>146</v>
      </c>
      <c r="C226" s="25"/>
      <c r="D226" s="25"/>
      <c r="E226" s="28" t="s">
        <v>211</v>
      </c>
      <c r="F226" s="9">
        <v>70396.56</v>
      </c>
      <c r="G226" s="9">
        <v>70396.56</v>
      </c>
      <c r="H226" s="9">
        <v>70396.56</v>
      </c>
      <c r="I226" s="9">
        <v>70396.56</v>
      </c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>
        <v>0</v>
      </c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</row>
    <row r="227" spans="1:45" ht="14.25" customHeight="1">
      <c r="A227" s="29" t="s">
        <v>209</v>
      </c>
      <c r="B227" s="29" t="s">
        <v>146</v>
      </c>
      <c r="C227" s="29" t="s">
        <v>135</v>
      </c>
      <c r="D227" s="25" t="s">
        <v>237</v>
      </c>
      <c r="E227" s="30" t="s">
        <v>212</v>
      </c>
      <c r="F227" s="9">
        <v>70396.56</v>
      </c>
      <c r="G227" s="9">
        <v>70396.56</v>
      </c>
      <c r="H227" s="9">
        <v>70396.56</v>
      </c>
      <c r="I227" s="9">
        <v>70396.56</v>
      </c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</row>
    <row r="228" spans="1:45" ht="14.25" customHeight="1">
      <c r="A228" s="22"/>
      <c r="B228" s="22"/>
      <c r="C228" s="22"/>
      <c r="D228" s="23" t="s">
        <v>268</v>
      </c>
      <c r="E228" s="23" t="s">
        <v>269</v>
      </c>
      <c r="F228" s="24">
        <v>296690.21</v>
      </c>
      <c r="G228" s="24">
        <v>296690.21</v>
      </c>
      <c r="H228" s="24">
        <v>296690.21</v>
      </c>
      <c r="I228" s="24">
        <v>296690.21</v>
      </c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>
        <v>0</v>
      </c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</row>
    <row r="229" spans="1:45" ht="14.25" customHeight="1">
      <c r="A229" s="25" t="s">
        <v>166</v>
      </c>
      <c r="B229" s="25"/>
      <c r="C229" s="25"/>
      <c r="D229" s="25"/>
      <c r="E229" s="26" t="s">
        <v>167</v>
      </c>
      <c r="F229" s="9">
        <v>51255.36</v>
      </c>
      <c r="G229" s="9">
        <v>51255.36</v>
      </c>
      <c r="H229" s="9">
        <v>51255.36</v>
      </c>
      <c r="I229" s="9">
        <v>51255.36</v>
      </c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>
        <v>0</v>
      </c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</row>
    <row r="230" spans="1:45" ht="14.25" customHeight="1">
      <c r="A230" s="27" t="s">
        <v>166</v>
      </c>
      <c r="B230" s="27" t="s">
        <v>173</v>
      </c>
      <c r="C230" s="25"/>
      <c r="D230" s="25"/>
      <c r="E230" s="28" t="s">
        <v>174</v>
      </c>
      <c r="F230" s="9">
        <v>51255.36</v>
      </c>
      <c r="G230" s="9">
        <v>51255.36</v>
      </c>
      <c r="H230" s="9">
        <v>51255.36</v>
      </c>
      <c r="I230" s="9">
        <v>51255.36</v>
      </c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>
        <v>0</v>
      </c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</row>
    <row r="231" spans="1:45" ht="14.25" customHeight="1">
      <c r="A231" s="29" t="s">
        <v>166</v>
      </c>
      <c r="B231" s="29" t="s">
        <v>173</v>
      </c>
      <c r="C231" s="29" t="s">
        <v>173</v>
      </c>
      <c r="D231" s="25" t="s">
        <v>228</v>
      </c>
      <c r="E231" s="30" t="s">
        <v>175</v>
      </c>
      <c r="F231" s="9">
        <v>34170.24</v>
      </c>
      <c r="G231" s="9">
        <v>34170.24</v>
      </c>
      <c r="H231" s="9">
        <v>34170.24</v>
      </c>
      <c r="I231" s="9">
        <v>34170.24</v>
      </c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</row>
    <row r="232" spans="1:45" ht="14.25" customHeight="1">
      <c r="A232" s="29" t="s">
        <v>166</v>
      </c>
      <c r="B232" s="29" t="s">
        <v>173</v>
      </c>
      <c r="C232" s="29" t="s">
        <v>149</v>
      </c>
      <c r="D232" s="25" t="s">
        <v>229</v>
      </c>
      <c r="E232" s="30" t="s">
        <v>176</v>
      </c>
      <c r="F232" s="9">
        <v>17085.12</v>
      </c>
      <c r="G232" s="9">
        <v>17085.12</v>
      </c>
      <c r="H232" s="9">
        <v>17085.12</v>
      </c>
      <c r="I232" s="9">
        <v>17085.12</v>
      </c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</row>
    <row r="233" spans="1:45" ht="14.25" customHeight="1">
      <c r="A233" s="25" t="s">
        <v>177</v>
      </c>
      <c r="B233" s="25"/>
      <c r="C233" s="25"/>
      <c r="D233" s="25"/>
      <c r="E233" s="26" t="s">
        <v>178</v>
      </c>
      <c r="F233" s="9">
        <v>16873.99</v>
      </c>
      <c r="G233" s="9">
        <v>16873.99</v>
      </c>
      <c r="H233" s="9">
        <v>16873.99</v>
      </c>
      <c r="I233" s="9">
        <v>16873.99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>
        <v>0</v>
      </c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</row>
    <row r="234" spans="1:45" ht="14.25" customHeight="1">
      <c r="A234" s="27" t="s">
        <v>177</v>
      </c>
      <c r="B234" s="27" t="s">
        <v>185</v>
      </c>
      <c r="C234" s="25"/>
      <c r="D234" s="25"/>
      <c r="E234" s="28" t="s">
        <v>186</v>
      </c>
      <c r="F234" s="9">
        <v>16873.99</v>
      </c>
      <c r="G234" s="9">
        <v>16873.99</v>
      </c>
      <c r="H234" s="9">
        <v>16873.99</v>
      </c>
      <c r="I234" s="9">
        <v>16873.99</v>
      </c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>
        <v>0</v>
      </c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</row>
    <row r="235" spans="1:45" ht="14.25" customHeight="1">
      <c r="A235" s="29" t="s">
        <v>177</v>
      </c>
      <c r="B235" s="29" t="s">
        <v>185</v>
      </c>
      <c r="C235" s="29" t="s">
        <v>146</v>
      </c>
      <c r="D235" s="25" t="s">
        <v>258</v>
      </c>
      <c r="E235" s="30" t="s">
        <v>188</v>
      </c>
      <c r="F235" s="9">
        <v>16873.99</v>
      </c>
      <c r="G235" s="9">
        <v>16873.99</v>
      </c>
      <c r="H235" s="9">
        <v>16873.99</v>
      </c>
      <c r="I235" s="9">
        <v>16873.99</v>
      </c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</row>
    <row r="236" spans="1:45" ht="14.25" customHeight="1">
      <c r="A236" s="25" t="s">
        <v>196</v>
      </c>
      <c r="B236" s="25"/>
      <c r="C236" s="25"/>
      <c r="D236" s="25"/>
      <c r="E236" s="26" t="s">
        <v>197</v>
      </c>
      <c r="F236" s="9">
        <v>202933.18</v>
      </c>
      <c r="G236" s="9">
        <v>202933.18</v>
      </c>
      <c r="H236" s="9">
        <v>202933.18</v>
      </c>
      <c r="I236" s="9">
        <v>202933.18</v>
      </c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>
        <v>0</v>
      </c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</row>
    <row r="237" spans="1:45" ht="14.25" customHeight="1">
      <c r="A237" s="27" t="s">
        <v>196</v>
      </c>
      <c r="B237" s="27" t="s">
        <v>144</v>
      </c>
      <c r="C237" s="25"/>
      <c r="D237" s="25"/>
      <c r="E237" s="28" t="s">
        <v>203</v>
      </c>
      <c r="F237" s="9">
        <v>202933.18</v>
      </c>
      <c r="G237" s="9">
        <v>202933.18</v>
      </c>
      <c r="H237" s="9">
        <v>202933.18</v>
      </c>
      <c r="I237" s="9">
        <v>202933.18</v>
      </c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>
        <v>0</v>
      </c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</row>
    <row r="238" spans="1:45" ht="14.25" customHeight="1">
      <c r="A238" s="29" t="s">
        <v>196</v>
      </c>
      <c r="B238" s="29" t="s">
        <v>144</v>
      </c>
      <c r="C238" s="29" t="s">
        <v>138</v>
      </c>
      <c r="D238" s="25" t="s">
        <v>270</v>
      </c>
      <c r="E238" s="30" t="s">
        <v>204</v>
      </c>
      <c r="F238" s="9">
        <v>202933.18</v>
      </c>
      <c r="G238" s="9">
        <v>202933.18</v>
      </c>
      <c r="H238" s="9">
        <v>202933.18</v>
      </c>
      <c r="I238" s="9">
        <v>202933.18</v>
      </c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</row>
    <row r="239" spans="1:45" ht="14.25" customHeight="1">
      <c r="A239" s="25" t="s">
        <v>209</v>
      </c>
      <c r="B239" s="25"/>
      <c r="C239" s="25"/>
      <c r="D239" s="25"/>
      <c r="E239" s="26" t="s">
        <v>210</v>
      </c>
      <c r="F239" s="9">
        <v>25627.68</v>
      </c>
      <c r="G239" s="9">
        <v>25627.68</v>
      </c>
      <c r="H239" s="9">
        <v>25627.68</v>
      </c>
      <c r="I239" s="9">
        <v>25627.68</v>
      </c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>
        <v>0</v>
      </c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</row>
    <row r="240" spans="1:45" ht="14.25" customHeight="1">
      <c r="A240" s="27" t="s">
        <v>209</v>
      </c>
      <c r="B240" s="27" t="s">
        <v>146</v>
      </c>
      <c r="C240" s="25"/>
      <c r="D240" s="25"/>
      <c r="E240" s="28" t="s">
        <v>211</v>
      </c>
      <c r="F240" s="9">
        <v>25627.68</v>
      </c>
      <c r="G240" s="9">
        <v>25627.68</v>
      </c>
      <c r="H240" s="9">
        <v>25627.68</v>
      </c>
      <c r="I240" s="9">
        <v>25627.68</v>
      </c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>
        <v>0</v>
      </c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</row>
    <row r="241" spans="1:45" ht="14.25" customHeight="1">
      <c r="A241" s="29" t="s">
        <v>209</v>
      </c>
      <c r="B241" s="29" t="s">
        <v>146</v>
      </c>
      <c r="C241" s="29" t="s">
        <v>135</v>
      </c>
      <c r="D241" s="25" t="s">
        <v>237</v>
      </c>
      <c r="E241" s="30" t="s">
        <v>212</v>
      </c>
      <c r="F241" s="9">
        <v>25627.68</v>
      </c>
      <c r="G241" s="9">
        <v>25627.68</v>
      </c>
      <c r="H241" s="9">
        <v>25627.68</v>
      </c>
      <c r="I241" s="9">
        <v>25627.68</v>
      </c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</row>
    <row r="242" spans="1:45" ht="14.25" customHeight="1">
      <c r="A242" s="22"/>
      <c r="B242" s="22"/>
      <c r="C242" s="22"/>
      <c r="D242" s="23" t="s">
        <v>271</v>
      </c>
      <c r="E242" s="23" t="s">
        <v>272</v>
      </c>
      <c r="F242" s="24">
        <v>1467653.96</v>
      </c>
      <c r="G242" s="24">
        <v>1467653.96</v>
      </c>
      <c r="H242" s="24">
        <v>1458004.96</v>
      </c>
      <c r="I242" s="24">
        <v>1458004.96</v>
      </c>
      <c r="J242" s="24"/>
      <c r="K242" s="24">
        <v>9649</v>
      </c>
      <c r="L242" s="24"/>
      <c r="M242" s="24">
        <v>9649</v>
      </c>
      <c r="N242" s="24"/>
      <c r="O242" s="24"/>
      <c r="P242" s="24"/>
      <c r="Q242" s="24"/>
      <c r="R242" s="24"/>
      <c r="S242" s="24"/>
      <c r="T242" s="24"/>
      <c r="U242" s="24"/>
      <c r="V242" s="24"/>
      <c r="W242" s="24">
        <v>0</v>
      </c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</row>
    <row r="243" spans="1:45" ht="14.25" customHeight="1">
      <c r="A243" s="25" t="s">
        <v>166</v>
      </c>
      <c r="B243" s="25"/>
      <c r="C243" s="25"/>
      <c r="D243" s="25"/>
      <c r="E243" s="26" t="s">
        <v>167</v>
      </c>
      <c r="F243" s="9">
        <v>76531.2</v>
      </c>
      <c r="G243" s="9">
        <v>76531.2</v>
      </c>
      <c r="H243" s="9">
        <v>76531.2</v>
      </c>
      <c r="I243" s="9">
        <v>76531.2</v>
      </c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>
        <v>0</v>
      </c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</row>
    <row r="244" spans="1:45" ht="14.25" customHeight="1">
      <c r="A244" s="27" t="s">
        <v>166</v>
      </c>
      <c r="B244" s="27" t="s">
        <v>173</v>
      </c>
      <c r="C244" s="25"/>
      <c r="D244" s="25"/>
      <c r="E244" s="28" t="s">
        <v>174</v>
      </c>
      <c r="F244" s="9">
        <v>76531.2</v>
      </c>
      <c r="G244" s="9">
        <v>76531.2</v>
      </c>
      <c r="H244" s="9">
        <v>76531.2</v>
      </c>
      <c r="I244" s="9">
        <v>76531.2</v>
      </c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>
        <v>0</v>
      </c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</row>
    <row r="245" spans="1:45" ht="14.25" customHeight="1">
      <c r="A245" s="29" t="s">
        <v>166</v>
      </c>
      <c r="B245" s="29" t="s">
        <v>173</v>
      </c>
      <c r="C245" s="29" t="s">
        <v>173</v>
      </c>
      <c r="D245" s="25" t="s">
        <v>228</v>
      </c>
      <c r="E245" s="30" t="s">
        <v>175</v>
      </c>
      <c r="F245" s="9">
        <v>51020.8</v>
      </c>
      <c r="G245" s="9">
        <v>51020.8</v>
      </c>
      <c r="H245" s="9">
        <v>51020.8</v>
      </c>
      <c r="I245" s="9">
        <v>51020.8</v>
      </c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</row>
    <row r="246" spans="1:45" ht="14.25" customHeight="1">
      <c r="A246" s="29" t="s">
        <v>166</v>
      </c>
      <c r="B246" s="29" t="s">
        <v>173</v>
      </c>
      <c r="C246" s="29" t="s">
        <v>149</v>
      </c>
      <c r="D246" s="25" t="s">
        <v>229</v>
      </c>
      <c r="E246" s="30" t="s">
        <v>176</v>
      </c>
      <c r="F246" s="9">
        <v>25510.4</v>
      </c>
      <c r="G246" s="9">
        <v>25510.4</v>
      </c>
      <c r="H246" s="9">
        <v>25510.4</v>
      </c>
      <c r="I246" s="9">
        <v>25510.4</v>
      </c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</row>
    <row r="247" spans="1:45" ht="14.25" customHeight="1">
      <c r="A247" s="25" t="s">
        <v>177</v>
      </c>
      <c r="B247" s="25"/>
      <c r="C247" s="25"/>
      <c r="D247" s="25"/>
      <c r="E247" s="26" t="s">
        <v>178</v>
      </c>
      <c r="F247" s="9">
        <v>1352857.16</v>
      </c>
      <c r="G247" s="9">
        <v>1352857.16</v>
      </c>
      <c r="H247" s="9">
        <v>1343208.16</v>
      </c>
      <c r="I247" s="9">
        <v>1343208.16</v>
      </c>
      <c r="J247" s="9"/>
      <c r="K247" s="9">
        <v>9649</v>
      </c>
      <c r="L247" s="9"/>
      <c r="M247" s="9">
        <v>9649</v>
      </c>
      <c r="N247" s="9"/>
      <c r="O247" s="9"/>
      <c r="P247" s="9"/>
      <c r="Q247" s="9"/>
      <c r="R247" s="9"/>
      <c r="S247" s="9"/>
      <c r="T247" s="9"/>
      <c r="U247" s="9"/>
      <c r="V247" s="9"/>
      <c r="W247" s="9">
        <v>0</v>
      </c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</row>
    <row r="248" spans="1:45" ht="14.25" customHeight="1">
      <c r="A248" s="27" t="s">
        <v>177</v>
      </c>
      <c r="B248" s="27" t="s">
        <v>140</v>
      </c>
      <c r="C248" s="25"/>
      <c r="D248" s="25"/>
      <c r="E248" s="28" t="s">
        <v>179</v>
      </c>
      <c r="F248" s="9">
        <v>1327696.52</v>
      </c>
      <c r="G248" s="9">
        <v>1327696.52</v>
      </c>
      <c r="H248" s="9">
        <v>1318047.52</v>
      </c>
      <c r="I248" s="9">
        <v>1318047.52</v>
      </c>
      <c r="J248" s="9"/>
      <c r="K248" s="9">
        <v>9649</v>
      </c>
      <c r="L248" s="9"/>
      <c r="M248" s="9">
        <v>9649</v>
      </c>
      <c r="N248" s="9"/>
      <c r="O248" s="9"/>
      <c r="P248" s="9"/>
      <c r="Q248" s="9"/>
      <c r="R248" s="9"/>
      <c r="S248" s="9"/>
      <c r="T248" s="9"/>
      <c r="U248" s="9"/>
      <c r="V248" s="9"/>
      <c r="W248" s="9">
        <v>0</v>
      </c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</row>
    <row r="249" spans="1:45" ht="14.25" customHeight="1">
      <c r="A249" s="29" t="s">
        <v>177</v>
      </c>
      <c r="B249" s="29" t="s">
        <v>140</v>
      </c>
      <c r="C249" s="29" t="s">
        <v>180</v>
      </c>
      <c r="D249" s="25" t="s">
        <v>273</v>
      </c>
      <c r="E249" s="30" t="s">
        <v>181</v>
      </c>
      <c r="F249" s="9">
        <v>648537.52</v>
      </c>
      <c r="G249" s="9">
        <v>648537.52</v>
      </c>
      <c r="H249" s="9">
        <v>648537.52</v>
      </c>
      <c r="I249" s="9">
        <v>648537.52</v>
      </c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</row>
    <row r="250" spans="1:45" ht="14.25" customHeight="1">
      <c r="A250" s="29" t="s">
        <v>177</v>
      </c>
      <c r="B250" s="29" t="s">
        <v>140</v>
      </c>
      <c r="C250" s="29" t="s">
        <v>182</v>
      </c>
      <c r="D250" s="25" t="s">
        <v>274</v>
      </c>
      <c r="E250" s="30" t="s">
        <v>183</v>
      </c>
      <c r="F250" s="9">
        <v>679099</v>
      </c>
      <c r="G250" s="9">
        <v>679099</v>
      </c>
      <c r="H250" s="9">
        <v>669450</v>
      </c>
      <c r="I250" s="9">
        <v>669450</v>
      </c>
      <c r="J250" s="9"/>
      <c r="K250" s="9">
        <v>9649</v>
      </c>
      <c r="L250" s="9"/>
      <c r="M250" s="9">
        <v>9649</v>
      </c>
      <c r="N250" s="9"/>
      <c r="O250" s="9"/>
      <c r="P250" s="9"/>
      <c r="Q250" s="9"/>
      <c r="R250" s="9"/>
      <c r="S250" s="9"/>
      <c r="T250" s="9"/>
      <c r="U250" s="9"/>
      <c r="V250" s="9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</row>
    <row r="251" spans="1:45" ht="14.25" customHeight="1">
      <c r="A251" s="29" t="s">
        <v>177</v>
      </c>
      <c r="B251" s="29" t="s">
        <v>140</v>
      </c>
      <c r="C251" s="29" t="s">
        <v>154</v>
      </c>
      <c r="D251" s="25" t="s">
        <v>230</v>
      </c>
      <c r="E251" s="30" t="s">
        <v>184</v>
      </c>
      <c r="F251" s="9">
        <v>60</v>
      </c>
      <c r="G251" s="9">
        <v>60</v>
      </c>
      <c r="H251" s="9">
        <v>60</v>
      </c>
      <c r="I251" s="9">
        <v>60</v>
      </c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</row>
    <row r="252" spans="1:45" ht="14.25" customHeight="1">
      <c r="A252" s="27" t="s">
        <v>177</v>
      </c>
      <c r="B252" s="27" t="s">
        <v>185</v>
      </c>
      <c r="C252" s="25"/>
      <c r="D252" s="25"/>
      <c r="E252" s="28" t="s">
        <v>186</v>
      </c>
      <c r="F252" s="9">
        <v>25160.64</v>
      </c>
      <c r="G252" s="9">
        <v>25160.64</v>
      </c>
      <c r="H252" s="9">
        <v>25160.64</v>
      </c>
      <c r="I252" s="9">
        <v>25160.64</v>
      </c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>
        <v>0</v>
      </c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</row>
    <row r="253" spans="1:45" ht="14.25" customHeight="1">
      <c r="A253" s="29" t="s">
        <v>177</v>
      </c>
      <c r="B253" s="29" t="s">
        <v>185</v>
      </c>
      <c r="C253" s="29" t="s">
        <v>146</v>
      </c>
      <c r="D253" s="25" t="s">
        <v>258</v>
      </c>
      <c r="E253" s="30" t="s">
        <v>188</v>
      </c>
      <c r="F253" s="9">
        <v>25160.64</v>
      </c>
      <c r="G253" s="9">
        <v>25160.64</v>
      </c>
      <c r="H253" s="9">
        <v>25160.64</v>
      </c>
      <c r="I253" s="9">
        <v>25160.64</v>
      </c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</row>
    <row r="254" spans="1:45" ht="14.25" customHeight="1">
      <c r="A254" s="25" t="s">
        <v>209</v>
      </c>
      <c r="B254" s="25"/>
      <c r="C254" s="25"/>
      <c r="D254" s="25"/>
      <c r="E254" s="26" t="s">
        <v>210</v>
      </c>
      <c r="F254" s="9">
        <v>38265.6</v>
      </c>
      <c r="G254" s="9">
        <v>38265.6</v>
      </c>
      <c r="H254" s="9">
        <v>38265.6</v>
      </c>
      <c r="I254" s="9">
        <v>38265.6</v>
      </c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>
        <v>0</v>
      </c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</row>
    <row r="255" spans="1:45" ht="14.25" customHeight="1">
      <c r="A255" s="27" t="s">
        <v>209</v>
      </c>
      <c r="B255" s="27" t="s">
        <v>146</v>
      </c>
      <c r="C255" s="25"/>
      <c r="D255" s="25"/>
      <c r="E255" s="28" t="s">
        <v>211</v>
      </c>
      <c r="F255" s="9">
        <v>38265.6</v>
      </c>
      <c r="G255" s="9">
        <v>38265.6</v>
      </c>
      <c r="H255" s="9">
        <v>38265.6</v>
      </c>
      <c r="I255" s="9">
        <v>38265.6</v>
      </c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>
        <v>0</v>
      </c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</row>
    <row r="256" spans="1:45" ht="14.25" customHeight="1">
      <c r="A256" s="29" t="s">
        <v>209</v>
      </c>
      <c r="B256" s="29" t="s">
        <v>146</v>
      </c>
      <c r="C256" s="29" t="s">
        <v>135</v>
      </c>
      <c r="D256" s="25" t="s">
        <v>237</v>
      </c>
      <c r="E256" s="30" t="s">
        <v>212</v>
      </c>
      <c r="F256" s="9">
        <v>38265.6</v>
      </c>
      <c r="G256" s="9">
        <v>38265.6</v>
      </c>
      <c r="H256" s="9">
        <v>38265.6</v>
      </c>
      <c r="I256" s="9">
        <v>38265.6</v>
      </c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</row>
    <row r="257" spans="1:45" ht="14.25" customHeight="1">
      <c r="A257" s="22"/>
      <c r="B257" s="22"/>
      <c r="C257" s="22"/>
      <c r="D257" s="23" t="s">
        <v>275</v>
      </c>
      <c r="E257" s="23" t="s">
        <v>276</v>
      </c>
      <c r="F257" s="24">
        <v>305168.09</v>
      </c>
      <c r="G257" s="24">
        <v>305168.09</v>
      </c>
      <c r="H257" s="24">
        <v>305168.09</v>
      </c>
      <c r="I257" s="24">
        <v>305168.09</v>
      </c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>
        <v>0</v>
      </c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</row>
    <row r="258" spans="1:45" ht="14.25" customHeight="1">
      <c r="A258" s="25" t="s">
        <v>166</v>
      </c>
      <c r="B258" s="25"/>
      <c r="C258" s="25"/>
      <c r="D258" s="25"/>
      <c r="E258" s="26" t="s">
        <v>167</v>
      </c>
      <c r="F258" s="9">
        <v>52816.32</v>
      </c>
      <c r="G258" s="9">
        <v>52816.32</v>
      </c>
      <c r="H258" s="9">
        <v>52816.32</v>
      </c>
      <c r="I258" s="9">
        <v>52816.32</v>
      </c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>
        <v>0</v>
      </c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</row>
    <row r="259" spans="1:45" ht="14.25" customHeight="1">
      <c r="A259" s="27" t="s">
        <v>166</v>
      </c>
      <c r="B259" s="27" t="s">
        <v>173</v>
      </c>
      <c r="C259" s="25"/>
      <c r="D259" s="25"/>
      <c r="E259" s="28" t="s">
        <v>174</v>
      </c>
      <c r="F259" s="9">
        <v>52816.32</v>
      </c>
      <c r="G259" s="9">
        <v>52816.32</v>
      </c>
      <c r="H259" s="9">
        <v>52816.32</v>
      </c>
      <c r="I259" s="9">
        <v>52816.32</v>
      </c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>
        <v>0</v>
      </c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</row>
    <row r="260" spans="1:45" ht="14.25" customHeight="1">
      <c r="A260" s="29" t="s">
        <v>166</v>
      </c>
      <c r="B260" s="29" t="s">
        <v>173</v>
      </c>
      <c r="C260" s="29" t="s">
        <v>173</v>
      </c>
      <c r="D260" s="25" t="s">
        <v>228</v>
      </c>
      <c r="E260" s="30" t="s">
        <v>175</v>
      </c>
      <c r="F260" s="9">
        <v>35210.88</v>
      </c>
      <c r="G260" s="9">
        <v>35210.88</v>
      </c>
      <c r="H260" s="9">
        <v>35210.88</v>
      </c>
      <c r="I260" s="9">
        <v>35210.88</v>
      </c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</row>
    <row r="261" spans="1:45" ht="14.25" customHeight="1">
      <c r="A261" s="29" t="s">
        <v>166</v>
      </c>
      <c r="B261" s="29" t="s">
        <v>173</v>
      </c>
      <c r="C261" s="29" t="s">
        <v>149</v>
      </c>
      <c r="D261" s="25" t="s">
        <v>229</v>
      </c>
      <c r="E261" s="30" t="s">
        <v>176</v>
      </c>
      <c r="F261" s="9">
        <v>17605.44</v>
      </c>
      <c r="G261" s="9">
        <v>17605.44</v>
      </c>
      <c r="H261" s="9">
        <v>17605.44</v>
      </c>
      <c r="I261" s="9">
        <v>17605.44</v>
      </c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</row>
    <row r="262" spans="1:45" ht="14.25" customHeight="1">
      <c r="A262" s="25" t="s">
        <v>177</v>
      </c>
      <c r="B262" s="25"/>
      <c r="C262" s="25"/>
      <c r="D262" s="25"/>
      <c r="E262" s="26" t="s">
        <v>178</v>
      </c>
      <c r="F262" s="9">
        <v>17381.3</v>
      </c>
      <c r="G262" s="9">
        <v>17381.3</v>
      </c>
      <c r="H262" s="9">
        <v>17381.3</v>
      </c>
      <c r="I262" s="9">
        <v>17381.3</v>
      </c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>
        <v>0</v>
      </c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</row>
    <row r="263" spans="1:45" ht="14.25" customHeight="1">
      <c r="A263" s="27" t="s">
        <v>177</v>
      </c>
      <c r="B263" s="27" t="s">
        <v>185</v>
      </c>
      <c r="C263" s="25"/>
      <c r="D263" s="25"/>
      <c r="E263" s="28" t="s">
        <v>186</v>
      </c>
      <c r="F263" s="9">
        <v>17381.3</v>
      </c>
      <c r="G263" s="9">
        <v>17381.3</v>
      </c>
      <c r="H263" s="9">
        <v>17381.3</v>
      </c>
      <c r="I263" s="9">
        <v>17381.3</v>
      </c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>
        <v>0</v>
      </c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</row>
    <row r="264" spans="1:45" ht="14.25" customHeight="1">
      <c r="A264" s="29" t="s">
        <v>177</v>
      </c>
      <c r="B264" s="29" t="s">
        <v>185</v>
      </c>
      <c r="C264" s="29" t="s">
        <v>146</v>
      </c>
      <c r="D264" s="25" t="s">
        <v>258</v>
      </c>
      <c r="E264" s="30" t="s">
        <v>188</v>
      </c>
      <c r="F264" s="9">
        <v>17381.3</v>
      </c>
      <c r="G264" s="9">
        <v>17381.3</v>
      </c>
      <c r="H264" s="9">
        <v>17381.3</v>
      </c>
      <c r="I264" s="9">
        <v>17381.3</v>
      </c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</row>
    <row r="265" spans="1:45" ht="14.25" customHeight="1">
      <c r="A265" s="25" t="s">
        <v>196</v>
      </c>
      <c r="B265" s="25"/>
      <c r="C265" s="25"/>
      <c r="D265" s="25"/>
      <c r="E265" s="26" t="s">
        <v>197</v>
      </c>
      <c r="F265" s="9">
        <v>208562.31</v>
      </c>
      <c r="G265" s="9">
        <v>208562.31</v>
      </c>
      <c r="H265" s="9">
        <v>208562.31</v>
      </c>
      <c r="I265" s="9">
        <v>208562.31</v>
      </c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>
        <v>0</v>
      </c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</row>
    <row r="266" spans="1:45" ht="14.25" customHeight="1">
      <c r="A266" s="27" t="s">
        <v>196</v>
      </c>
      <c r="B266" s="27" t="s">
        <v>135</v>
      </c>
      <c r="C266" s="25"/>
      <c r="D266" s="25"/>
      <c r="E266" s="28" t="s">
        <v>198</v>
      </c>
      <c r="F266" s="9">
        <v>208562.31</v>
      </c>
      <c r="G266" s="9">
        <v>208562.31</v>
      </c>
      <c r="H266" s="9">
        <v>208562.31</v>
      </c>
      <c r="I266" s="9">
        <v>208562.31</v>
      </c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>
        <v>0</v>
      </c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</row>
    <row r="267" spans="1:45" ht="14.25" customHeight="1">
      <c r="A267" s="29" t="s">
        <v>196</v>
      </c>
      <c r="B267" s="29" t="s">
        <v>135</v>
      </c>
      <c r="C267" s="29" t="s">
        <v>138</v>
      </c>
      <c r="D267" s="25" t="s">
        <v>277</v>
      </c>
      <c r="E267" s="30" t="s">
        <v>199</v>
      </c>
      <c r="F267" s="9">
        <v>208562.31</v>
      </c>
      <c r="G267" s="9">
        <v>208562.31</v>
      </c>
      <c r="H267" s="9">
        <v>208562.31</v>
      </c>
      <c r="I267" s="9">
        <v>208562.31</v>
      </c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</row>
    <row r="268" spans="1:45" ht="14.25" customHeight="1">
      <c r="A268" s="25" t="s">
        <v>209</v>
      </c>
      <c r="B268" s="25"/>
      <c r="C268" s="25"/>
      <c r="D268" s="25"/>
      <c r="E268" s="26" t="s">
        <v>210</v>
      </c>
      <c r="F268" s="9">
        <v>26408.16</v>
      </c>
      <c r="G268" s="9">
        <v>26408.16</v>
      </c>
      <c r="H268" s="9">
        <v>26408.16</v>
      </c>
      <c r="I268" s="9">
        <v>26408.16</v>
      </c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>
        <v>0</v>
      </c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</row>
    <row r="269" spans="1:45" ht="14.25" customHeight="1">
      <c r="A269" s="27" t="s">
        <v>209</v>
      </c>
      <c r="B269" s="27" t="s">
        <v>146</v>
      </c>
      <c r="C269" s="25"/>
      <c r="D269" s="25"/>
      <c r="E269" s="28" t="s">
        <v>211</v>
      </c>
      <c r="F269" s="9">
        <v>26408.16</v>
      </c>
      <c r="G269" s="9">
        <v>26408.16</v>
      </c>
      <c r="H269" s="9">
        <v>26408.16</v>
      </c>
      <c r="I269" s="9">
        <v>26408.16</v>
      </c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>
        <v>0</v>
      </c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</row>
    <row r="270" spans="1:45" ht="14.25" customHeight="1">
      <c r="A270" s="29" t="s">
        <v>209</v>
      </c>
      <c r="B270" s="29" t="s">
        <v>146</v>
      </c>
      <c r="C270" s="29" t="s">
        <v>135</v>
      </c>
      <c r="D270" s="25" t="s">
        <v>237</v>
      </c>
      <c r="E270" s="30" t="s">
        <v>212</v>
      </c>
      <c r="F270" s="9">
        <v>26408.16</v>
      </c>
      <c r="G270" s="9">
        <v>26408.16</v>
      </c>
      <c r="H270" s="9">
        <v>26408.16</v>
      </c>
      <c r="I270" s="9">
        <v>26408.16</v>
      </c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</row>
    <row r="271" spans="1:45" ht="14.25" customHeight="1">
      <c r="A271" s="22"/>
      <c r="B271" s="22"/>
      <c r="C271" s="22"/>
      <c r="D271" s="23" t="s">
        <v>278</v>
      </c>
      <c r="E271" s="23" t="s">
        <v>279</v>
      </c>
      <c r="F271" s="24">
        <v>272271.33</v>
      </c>
      <c r="G271" s="24">
        <v>272271.33</v>
      </c>
      <c r="H271" s="24">
        <v>272271.33</v>
      </c>
      <c r="I271" s="24">
        <v>272271.33</v>
      </c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>
        <v>0</v>
      </c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</row>
    <row r="272" spans="1:45" ht="14.25" customHeight="1">
      <c r="A272" s="25" t="s">
        <v>166</v>
      </c>
      <c r="B272" s="25"/>
      <c r="C272" s="25"/>
      <c r="D272" s="25"/>
      <c r="E272" s="26" t="s">
        <v>167</v>
      </c>
      <c r="F272" s="9">
        <v>45125.76</v>
      </c>
      <c r="G272" s="9">
        <v>45125.76</v>
      </c>
      <c r="H272" s="9">
        <v>45125.76</v>
      </c>
      <c r="I272" s="9">
        <v>45125.76</v>
      </c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>
        <v>0</v>
      </c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</row>
    <row r="273" spans="1:45" ht="14.25" customHeight="1">
      <c r="A273" s="27" t="s">
        <v>166</v>
      </c>
      <c r="B273" s="27" t="s">
        <v>173</v>
      </c>
      <c r="C273" s="25"/>
      <c r="D273" s="25"/>
      <c r="E273" s="28" t="s">
        <v>174</v>
      </c>
      <c r="F273" s="9">
        <v>45125.76</v>
      </c>
      <c r="G273" s="9">
        <v>45125.76</v>
      </c>
      <c r="H273" s="9">
        <v>45125.76</v>
      </c>
      <c r="I273" s="9">
        <v>45125.76</v>
      </c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>
        <v>0</v>
      </c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</row>
    <row r="274" spans="1:45" ht="14.25" customHeight="1">
      <c r="A274" s="29" t="s">
        <v>166</v>
      </c>
      <c r="B274" s="29" t="s">
        <v>173</v>
      </c>
      <c r="C274" s="29" t="s">
        <v>173</v>
      </c>
      <c r="D274" s="25" t="s">
        <v>228</v>
      </c>
      <c r="E274" s="30" t="s">
        <v>175</v>
      </c>
      <c r="F274" s="9">
        <v>30083.84</v>
      </c>
      <c r="G274" s="9">
        <v>30083.84</v>
      </c>
      <c r="H274" s="9">
        <v>30083.84</v>
      </c>
      <c r="I274" s="9">
        <v>30083.84</v>
      </c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</row>
    <row r="275" spans="1:45" ht="14.25" customHeight="1">
      <c r="A275" s="29" t="s">
        <v>166</v>
      </c>
      <c r="B275" s="29" t="s">
        <v>173</v>
      </c>
      <c r="C275" s="29" t="s">
        <v>149</v>
      </c>
      <c r="D275" s="25" t="s">
        <v>229</v>
      </c>
      <c r="E275" s="30" t="s">
        <v>176</v>
      </c>
      <c r="F275" s="9">
        <v>15041.92</v>
      </c>
      <c r="G275" s="9">
        <v>15041.92</v>
      </c>
      <c r="H275" s="9">
        <v>15041.92</v>
      </c>
      <c r="I275" s="9">
        <v>15041.92</v>
      </c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</row>
    <row r="276" spans="1:45" ht="14.25" customHeight="1">
      <c r="A276" s="25" t="s">
        <v>177</v>
      </c>
      <c r="B276" s="25"/>
      <c r="C276" s="25"/>
      <c r="D276" s="25"/>
      <c r="E276" s="26" t="s">
        <v>178</v>
      </c>
      <c r="F276" s="9">
        <v>14869.87</v>
      </c>
      <c r="G276" s="9">
        <v>14869.87</v>
      </c>
      <c r="H276" s="9">
        <v>14869.87</v>
      </c>
      <c r="I276" s="9">
        <v>14869.87</v>
      </c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>
        <v>0</v>
      </c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</row>
    <row r="277" spans="1:45" ht="14.25" customHeight="1">
      <c r="A277" s="27" t="s">
        <v>177</v>
      </c>
      <c r="B277" s="27" t="s">
        <v>140</v>
      </c>
      <c r="C277" s="25"/>
      <c r="D277" s="25"/>
      <c r="E277" s="28" t="s">
        <v>179</v>
      </c>
      <c r="F277" s="9">
        <v>60</v>
      </c>
      <c r="G277" s="9">
        <v>60</v>
      </c>
      <c r="H277" s="9">
        <v>60</v>
      </c>
      <c r="I277" s="9">
        <v>60</v>
      </c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>
        <v>0</v>
      </c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</row>
    <row r="278" spans="1:45" ht="14.25" customHeight="1">
      <c r="A278" s="29" t="s">
        <v>177</v>
      </c>
      <c r="B278" s="29" t="s">
        <v>140</v>
      </c>
      <c r="C278" s="29" t="s">
        <v>154</v>
      </c>
      <c r="D278" s="25" t="s">
        <v>230</v>
      </c>
      <c r="E278" s="30" t="s">
        <v>184</v>
      </c>
      <c r="F278" s="9">
        <v>60</v>
      </c>
      <c r="G278" s="9">
        <v>60</v>
      </c>
      <c r="H278" s="9">
        <v>60</v>
      </c>
      <c r="I278" s="9">
        <v>60</v>
      </c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</row>
    <row r="279" spans="1:45" ht="14.25" customHeight="1">
      <c r="A279" s="27" t="s">
        <v>177</v>
      </c>
      <c r="B279" s="27" t="s">
        <v>185</v>
      </c>
      <c r="C279" s="25"/>
      <c r="D279" s="25"/>
      <c r="E279" s="28" t="s">
        <v>186</v>
      </c>
      <c r="F279" s="9">
        <v>14809.87</v>
      </c>
      <c r="G279" s="9">
        <v>14809.87</v>
      </c>
      <c r="H279" s="9">
        <v>14809.87</v>
      </c>
      <c r="I279" s="9">
        <v>14809.87</v>
      </c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>
        <v>0</v>
      </c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</row>
    <row r="280" spans="1:45" ht="14.25" customHeight="1">
      <c r="A280" s="29" t="s">
        <v>177</v>
      </c>
      <c r="B280" s="29" t="s">
        <v>185</v>
      </c>
      <c r="C280" s="29" t="s">
        <v>146</v>
      </c>
      <c r="D280" s="25" t="s">
        <v>258</v>
      </c>
      <c r="E280" s="30" t="s">
        <v>188</v>
      </c>
      <c r="F280" s="9">
        <v>14809.87</v>
      </c>
      <c r="G280" s="9">
        <v>14809.87</v>
      </c>
      <c r="H280" s="9">
        <v>14809.87</v>
      </c>
      <c r="I280" s="9">
        <v>14809.87</v>
      </c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</row>
    <row r="281" spans="1:45" ht="14.25" customHeight="1">
      <c r="A281" s="25" t="s">
        <v>196</v>
      </c>
      <c r="B281" s="25"/>
      <c r="C281" s="25"/>
      <c r="D281" s="25"/>
      <c r="E281" s="26" t="s">
        <v>197</v>
      </c>
      <c r="F281" s="9">
        <v>189712.82</v>
      </c>
      <c r="G281" s="9">
        <v>189712.82</v>
      </c>
      <c r="H281" s="9">
        <v>189712.82</v>
      </c>
      <c r="I281" s="9">
        <v>189712.82</v>
      </c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>
        <v>0</v>
      </c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</row>
    <row r="282" spans="1:45" ht="14.25" customHeight="1">
      <c r="A282" s="27" t="s">
        <v>196</v>
      </c>
      <c r="B282" s="27" t="s">
        <v>135</v>
      </c>
      <c r="C282" s="25"/>
      <c r="D282" s="25"/>
      <c r="E282" s="28" t="s">
        <v>198</v>
      </c>
      <c r="F282" s="9">
        <v>189712.82</v>
      </c>
      <c r="G282" s="9">
        <v>189712.82</v>
      </c>
      <c r="H282" s="9">
        <v>189712.82</v>
      </c>
      <c r="I282" s="9">
        <v>189712.82</v>
      </c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>
        <v>0</v>
      </c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</row>
    <row r="283" spans="1:45" ht="14.25" customHeight="1">
      <c r="A283" s="29" t="s">
        <v>196</v>
      </c>
      <c r="B283" s="29" t="s">
        <v>135</v>
      </c>
      <c r="C283" s="29" t="s">
        <v>138</v>
      </c>
      <c r="D283" s="25" t="s">
        <v>277</v>
      </c>
      <c r="E283" s="30" t="s">
        <v>199</v>
      </c>
      <c r="F283" s="9">
        <v>189712.82</v>
      </c>
      <c r="G283" s="9">
        <v>189712.82</v>
      </c>
      <c r="H283" s="9">
        <v>189712.82</v>
      </c>
      <c r="I283" s="9">
        <v>189712.82</v>
      </c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</row>
    <row r="284" spans="1:45" ht="14.25" customHeight="1">
      <c r="A284" s="25" t="s">
        <v>209</v>
      </c>
      <c r="B284" s="25"/>
      <c r="C284" s="25"/>
      <c r="D284" s="25"/>
      <c r="E284" s="26" t="s">
        <v>210</v>
      </c>
      <c r="F284" s="9">
        <v>22562.88</v>
      </c>
      <c r="G284" s="9">
        <v>22562.88</v>
      </c>
      <c r="H284" s="9">
        <v>22562.88</v>
      </c>
      <c r="I284" s="9">
        <v>22562.88</v>
      </c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>
        <v>0</v>
      </c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</row>
    <row r="285" spans="1:45" ht="14.25" customHeight="1">
      <c r="A285" s="27" t="s">
        <v>209</v>
      </c>
      <c r="B285" s="27" t="s">
        <v>146</v>
      </c>
      <c r="C285" s="25"/>
      <c r="D285" s="25"/>
      <c r="E285" s="28" t="s">
        <v>211</v>
      </c>
      <c r="F285" s="9">
        <v>22562.88</v>
      </c>
      <c r="G285" s="9">
        <v>22562.88</v>
      </c>
      <c r="H285" s="9">
        <v>22562.88</v>
      </c>
      <c r="I285" s="9">
        <v>22562.88</v>
      </c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>
        <v>0</v>
      </c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</row>
    <row r="286" spans="1:45" ht="14.25" customHeight="1">
      <c r="A286" s="29" t="s">
        <v>209</v>
      </c>
      <c r="B286" s="29" t="s">
        <v>146</v>
      </c>
      <c r="C286" s="29" t="s">
        <v>135</v>
      </c>
      <c r="D286" s="25" t="s">
        <v>237</v>
      </c>
      <c r="E286" s="30" t="s">
        <v>212</v>
      </c>
      <c r="F286" s="9">
        <v>22562.88</v>
      </c>
      <c r="G286" s="9">
        <v>22562.88</v>
      </c>
      <c r="H286" s="9">
        <v>22562.88</v>
      </c>
      <c r="I286" s="9">
        <v>22562.88</v>
      </c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</row>
    <row r="287" spans="1:45" ht="14.25" customHeight="1">
      <c r="A287" s="22"/>
      <c r="B287" s="22"/>
      <c r="C287" s="22"/>
      <c r="D287" s="23" t="s">
        <v>280</v>
      </c>
      <c r="E287" s="23" t="s">
        <v>281</v>
      </c>
      <c r="F287" s="24">
        <v>210584.39</v>
      </c>
      <c r="G287" s="24">
        <v>210584.39</v>
      </c>
      <c r="H287" s="24">
        <v>210584.39</v>
      </c>
      <c r="I287" s="24">
        <v>210584.39</v>
      </c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>
        <v>0</v>
      </c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</row>
    <row r="288" spans="1:45" ht="14.25" customHeight="1">
      <c r="A288" s="25" t="s">
        <v>166</v>
      </c>
      <c r="B288" s="25"/>
      <c r="C288" s="25"/>
      <c r="D288" s="25"/>
      <c r="E288" s="26" t="s">
        <v>167</v>
      </c>
      <c r="F288" s="9">
        <v>36785.28</v>
      </c>
      <c r="G288" s="9">
        <v>36785.28</v>
      </c>
      <c r="H288" s="9">
        <v>36785.28</v>
      </c>
      <c r="I288" s="9">
        <v>36785.28</v>
      </c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>
        <v>0</v>
      </c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</row>
    <row r="289" spans="1:45" ht="14.25" customHeight="1">
      <c r="A289" s="27" t="s">
        <v>166</v>
      </c>
      <c r="B289" s="27" t="s">
        <v>173</v>
      </c>
      <c r="C289" s="25"/>
      <c r="D289" s="25"/>
      <c r="E289" s="28" t="s">
        <v>174</v>
      </c>
      <c r="F289" s="9">
        <v>36785.28</v>
      </c>
      <c r="G289" s="9">
        <v>36785.28</v>
      </c>
      <c r="H289" s="9">
        <v>36785.28</v>
      </c>
      <c r="I289" s="9">
        <v>36785.28</v>
      </c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>
        <v>0</v>
      </c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</row>
    <row r="290" spans="1:45" ht="14.25" customHeight="1">
      <c r="A290" s="29" t="s">
        <v>166</v>
      </c>
      <c r="B290" s="29" t="s">
        <v>173</v>
      </c>
      <c r="C290" s="29" t="s">
        <v>173</v>
      </c>
      <c r="D290" s="25" t="s">
        <v>228</v>
      </c>
      <c r="E290" s="30" t="s">
        <v>175</v>
      </c>
      <c r="F290" s="9">
        <v>24523.52</v>
      </c>
      <c r="G290" s="9">
        <v>24523.52</v>
      </c>
      <c r="H290" s="9">
        <v>24523.52</v>
      </c>
      <c r="I290" s="9">
        <v>24523.52</v>
      </c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</row>
    <row r="291" spans="1:45" ht="14.25" customHeight="1">
      <c r="A291" s="29" t="s">
        <v>166</v>
      </c>
      <c r="B291" s="29" t="s">
        <v>173</v>
      </c>
      <c r="C291" s="29" t="s">
        <v>149</v>
      </c>
      <c r="D291" s="25" t="s">
        <v>229</v>
      </c>
      <c r="E291" s="30" t="s">
        <v>176</v>
      </c>
      <c r="F291" s="9">
        <v>12261.76</v>
      </c>
      <c r="G291" s="9">
        <v>12261.76</v>
      </c>
      <c r="H291" s="9">
        <v>12261.76</v>
      </c>
      <c r="I291" s="9">
        <v>12261.76</v>
      </c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</row>
    <row r="292" spans="1:45" ht="14.25" customHeight="1">
      <c r="A292" s="25" t="s">
        <v>177</v>
      </c>
      <c r="B292" s="25"/>
      <c r="C292" s="25"/>
      <c r="D292" s="25"/>
      <c r="E292" s="26" t="s">
        <v>178</v>
      </c>
      <c r="F292" s="9">
        <v>12099.22</v>
      </c>
      <c r="G292" s="9">
        <v>12099.22</v>
      </c>
      <c r="H292" s="9">
        <v>12099.22</v>
      </c>
      <c r="I292" s="9">
        <v>12099.22</v>
      </c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>
        <v>0</v>
      </c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</row>
    <row r="293" spans="1:45" ht="14.25" customHeight="1">
      <c r="A293" s="27" t="s">
        <v>177</v>
      </c>
      <c r="B293" s="27" t="s">
        <v>185</v>
      </c>
      <c r="C293" s="25"/>
      <c r="D293" s="25"/>
      <c r="E293" s="28" t="s">
        <v>186</v>
      </c>
      <c r="F293" s="9">
        <v>12099.22</v>
      </c>
      <c r="G293" s="9">
        <v>12099.22</v>
      </c>
      <c r="H293" s="9">
        <v>12099.22</v>
      </c>
      <c r="I293" s="9">
        <v>12099.22</v>
      </c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>
        <v>0</v>
      </c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</row>
    <row r="294" spans="1:45" ht="14.25" customHeight="1">
      <c r="A294" s="29" t="s">
        <v>177</v>
      </c>
      <c r="B294" s="29" t="s">
        <v>185</v>
      </c>
      <c r="C294" s="29" t="s">
        <v>146</v>
      </c>
      <c r="D294" s="25" t="s">
        <v>258</v>
      </c>
      <c r="E294" s="30" t="s">
        <v>188</v>
      </c>
      <c r="F294" s="9">
        <v>12099.22</v>
      </c>
      <c r="G294" s="9">
        <v>12099.22</v>
      </c>
      <c r="H294" s="9">
        <v>12099.22</v>
      </c>
      <c r="I294" s="9">
        <v>12099.22</v>
      </c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</row>
    <row r="295" spans="1:45" ht="14.25" customHeight="1">
      <c r="A295" s="25" t="s">
        <v>196</v>
      </c>
      <c r="B295" s="25"/>
      <c r="C295" s="25"/>
      <c r="D295" s="25"/>
      <c r="E295" s="26" t="s">
        <v>197</v>
      </c>
      <c r="F295" s="9">
        <v>143307.25</v>
      </c>
      <c r="G295" s="9">
        <v>143307.25</v>
      </c>
      <c r="H295" s="9">
        <v>143307.25</v>
      </c>
      <c r="I295" s="9">
        <v>143307.25</v>
      </c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>
        <v>0</v>
      </c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</row>
    <row r="296" spans="1:45" ht="14.25" customHeight="1">
      <c r="A296" s="27" t="s">
        <v>196</v>
      </c>
      <c r="B296" s="27" t="s">
        <v>135</v>
      </c>
      <c r="C296" s="25"/>
      <c r="D296" s="25"/>
      <c r="E296" s="28" t="s">
        <v>198</v>
      </c>
      <c r="F296" s="9">
        <v>143307.25</v>
      </c>
      <c r="G296" s="9">
        <v>143307.25</v>
      </c>
      <c r="H296" s="9">
        <v>143307.25</v>
      </c>
      <c r="I296" s="9">
        <v>143307.25</v>
      </c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>
        <v>0</v>
      </c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</row>
    <row r="297" spans="1:45" ht="14.25" customHeight="1">
      <c r="A297" s="29" t="s">
        <v>196</v>
      </c>
      <c r="B297" s="29" t="s">
        <v>135</v>
      </c>
      <c r="C297" s="29" t="s">
        <v>138</v>
      </c>
      <c r="D297" s="25" t="s">
        <v>277</v>
      </c>
      <c r="E297" s="30" t="s">
        <v>199</v>
      </c>
      <c r="F297" s="9">
        <v>143307.25</v>
      </c>
      <c r="G297" s="9">
        <v>143307.25</v>
      </c>
      <c r="H297" s="9">
        <v>143307.25</v>
      </c>
      <c r="I297" s="9">
        <v>143307.25</v>
      </c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</row>
    <row r="298" spans="1:45" ht="14.25" customHeight="1">
      <c r="A298" s="25" t="s">
        <v>209</v>
      </c>
      <c r="B298" s="25"/>
      <c r="C298" s="25"/>
      <c r="D298" s="25"/>
      <c r="E298" s="26" t="s">
        <v>210</v>
      </c>
      <c r="F298" s="9">
        <v>18392.64</v>
      </c>
      <c r="G298" s="9">
        <v>18392.64</v>
      </c>
      <c r="H298" s="9">
        <v>18392.64</v>
      </c>
      <c r="I298" s="9">
        <v>18392.64</v>
      </c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>
        <v>0</v>
      </c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</row>
    <row r="299" spans="1:45" ht="14.25" customHeight="1">
      <c r="A299" s="27" t="s">
        <v>209</v>
      </c>
      <c r="B299" s="27" t="s">
        <v>146</v>
      </c>
      <c r="C299" s="25"/>
      <c r="D299" s="25"/>
      <c r="E299" s="28" t="s">
        <v>211</v>
      </c>
      <c r="F299" s="9">
        <v>18392.64</v>
      </c>
      <c r="G299" s="9">
        <v>18392.64</v>
      </c>
      <c r="H299" s="9">
        <v>18392.64</v>
      </c>
      <c r="I299" s="9">
        <v>18392.64</v>
      </c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>
        <v>0</v>
      </c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</row>
    <row r="300" spans="1:45" ht="14.25" customHeight="1">
      <c r="A300" s="29" t="s">
        <v>209</v>
      </c>
      <c r="B300" s="29" t="s">
        <v>146</v>
      </c>
      <c r="C300" s="29" t="s">
        <v>135</v>
      </c>
      <c r="D300" s="25" t="s">
        <v>237</v>
      </c>
      <c r="E300" s="30" t="s">
        <v>212</v>
      </c>
      <c r="F300" s="9">
        <v>18392.64</v>
      </c>
      <c r="G300" s="9">
        <v>18392.64</v>
      </c>
      <c r="H300" s="9">
        <v>18392.64</v>
      </c>
      <c r="I300" s="9">
        <v>18392.64</v>
      </c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</row>
    <row r="301" ht="14.25" customHeight="1"/>
    <row r="302" ht="14.25" customHeight="1"/>
    <row r="303" ht="14.25" customHeight="1"/>
    <row r="304" spans="18:19" ht="14.25" customHeight="1">
      <c r="R304" s="1"/>
      <c r="S304" s="1"/>
    </row>
    <row r="305" ht="14.25" customHeight="1"/>
    <row r="306" spans="14:16" ht="14.25" customHeight="1">
      <c r="N306" s="1"/>
      <c r="P306" s="1"/>
    </row>
    <row r="307" ht="14.25" customHeight="1"/>
    <row r="308" ht="14.25" customHeight="1">
      <c r="N308" s="1"/>
    </row>
    <row r="309" ht="14.25" customHeight="1"/>
    <row r="310" ht="14.25" customHeight="1">
      <c r="H310" s="1"/>
    </row>
    <row r="311" spans="11:12" ht="14.25" customHeight="1">
      <c r="K311" s="1"/>
      <c r="L311" s="1"/>
    </row>
    <row r="312" ht="14.25" customHeight="1">
      <c r="K312" s="1"/>
    </row>
    <row r="313" ht="14.25" customHeight="1">
      <c r="N313" s="1"/>
    </row>
  </sheetData>
  <sheetProtection/>
  <mergeCells count="57">
    <mergeCell ref="A1:B1"/>
    <mergeCell ref="A3:AS3"/>
    <mergeCell ref="A4:E4"/>
    <mergeCell ref="A5:C5"/>
    <mergeCell ref="D5:D8"/>
    <mergeCell ref="E5:E8"/>
    <mergeCell ref="F5:F8"/>
    <mergeCell ref="G5:S5"/>
    <mergeCell ref="T5:V5"/>
    <mergeCell ref="W5:W8"/>
    <mergeCell ref="X5:Z5"/>
    <mergeCell ref="AA5:AD5"/>
    <mergeCell ref="AE5:AS5"/>
    <mergeCell ref="A6:A8"/>
    <mergeCell ref="B6:B8"/>
    <mergeCell ref="C6:C8"/>
    <mergeCell ref="G6:G8"/>
    <mergeCell ref="H6:J6"/>
    <mergeCell ref="K6:S6"/>
    <mergeCell ref="T6:T8"/>
    <mergeCell ref="U6:U8"/>
    <mergeCell ref="V6:V8"/>
    <mergeCell ref="X6:X8"/>
    <mergeCell ref="Y6:Y8"/>
    <mergeCell ref="Z6:Z8"/>
    <mergeCell ref="AA6:AA8"/>
    <mergeCell ref="AB6:AB8"/>
    <mergeCell ref="AC6:AC8"/>
    <mergeCell ref="AD6:AD8"/>
    <mergeCell ref="AE6:AE8"/>
    <mergeCell ref="AF6:AH6"/>
    <mergeCell ref="AI6:AK6"/>
    <mergeCell ref="AL6:AL8"/>
    <mergeCell ref="AM6:AM8"/>
    <mergeCell ref="AN6:AS6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F7:AF8"/>
    <mergeCell ref="AG7:AG8"/>
    <mergeCell ref="AH7:AH8"/>
    <mergeCell ref="AI7:AI8"/>
    <mergeCell ref="AJ7:AJ8"/>
    <mergeCell ref="AK7:AK8"/>
    <mergeCell ref="AN7:AN8"/>
    <mergeCell ref="AO7:AQ7"/>
    <mergeCell ref="AR7:AR8"/>
    <mergeCell ref="AS7:AS8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8"/>
  <sheetViews>
    <sheetView workbookViewId="0" topLeftCell="A1">
      <selection activeCell="A1" sqref="A1"/>
    </sheetView>
  </sheetViews>
  <sheetFormatPr defaultColWidth="10.00390625" defaultRowHeight="13.5"/>
  <cols>
    <col min="1" max="1" width="5.125" style="0" customWidth="1"/>
    <col min="2" max="2" width="3.625" style="0" customWidth="1"/>
    <col min="3" max="3" width="3.875" style="0" customWidth="1"/>
    <col min="4" max="4" width="7.75390625" style="0" customWidth="1"/>
    <col min="5" max="5" width="29.375" style="0" customWidth="1"/>
    <col min="6" max="21" width="15.375" style="0" customWidth="1"/>
    <col min="22" max="22" width="9.75390625" style="0" customWidth="1"/>
  </cols>
  <sheetData>
    <row r="1" spans="1:2" ht="22.5" customHeight="1">
      <c r="A1" s="1" t="s">
        <v>282</v>
      </c>
      <c r="B1" s="1"/>
    </row>
    <row r="2" spans="1:14" ht="14.25" customHeight="1">
      <c r="A2" s="2" t="s">
        <v>1</v>
      </c>
      <c r="B2" s="2">
        <v>14</v>
      </c>
      <c r="N2" s="6"/>
    </row>
    <row r="3" spans="1:14" ht="28.5" customHeight="1">
      <c r="A3" s="4" t="s">
        <v>283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1"/>
      <c r="L4" s="1"/>
      <c r="U4" s="6" t="s">
        <v>3</v>
      </c>
      <c r="V4" s="1"/>
    </row>
    <row r="5" spans="1:21" ht="14.25" customHeight="1">
      <c r="A5" s="13" t="s">
        <v>94</v>
      </c>
      <c r="B5" s="13"/>
      <c r="C5" s="13"/>
      <c r="D5" s="13" t="s">
        <v>95</v>
      </c>
      <c r="E5" s="13" t="s">
        <v>96</v>
      </c>
      <c r="F5" s="13" t="s">
        <v>97</v>
      </c>
      <c r="G5" s="13" t="s">
        <v>284</v>
      </c>
      <c r="H5" s="13"/>
      <c r="I5" s="13"/>
      <c r="J5" s="13"/>
      <c r="K5" s="13" t="s">
        <v>285</v>
      </c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5.5" customHeight="1">
      <c r="A6" s="13" t="s">
        <v>104</v>
      </c>
      <c r="B6" s="13" t="s">
        <v>105</v>
      </c>
      <c r="C6" s="13" t="s">
        <v>106</v>
      </c>
      <c r="D6" s="13"/>
      <c r="E6" s="13"/>
      <c r="F6" s="13"/>
      <c r="G6" s="13" t="s">
        <v>107</v>
      </c>
      <c r="H6" s="13" t="s">
        <v>286</v>
      </c>
      <c r="I6" s="13" t="s">
        <v>287</v>
      </c>
      <c r="J6" s="13" t="s">
        <v>288</v>
      </c>
      <c r="K6" s="13" t="s">
        <v>107</v>
      </c>
      <c r="L6" s="13" t="s">
        <v>289</v>
      </c>
      <c r="M6" s="13" t="s">
        <v>287</v>
      </c>
      <c r="N6" s="13" t="s">
        <v>288</v>
      </c>
      <c r="O6" s="13" t="s">
        <v>290</v>
      </c>
      <c r="P6" s="13" t="s">
        <v>291</v>
      </c>
      <c r="Q6" s="13" t="s">
        <v>292</v>
      </c>
      <c r="R6" s="13" t="s">
        <v>293</v>
      </c>
      <c r="S6" s="13" t="s">
        <v>294</v>
      </c>
      <c r="T6" s="13" t="s">
        <v>295</v>
      </c>
      <c r="U6" s="13" t="s">
        <v>296</v>
      </c>
    </row>
    <row r="7" spans="1:21" ht="14.25" customHeight="1">
      <c r="A7" s="13" t="s">
        <v>132</v>
      </c>
      <c r="B7" s="13" t="s">
        <v>132</v>
      </c>
      <c r="C7" s="13" t="s">
        <v>132</v>
      </c>
      <c r="D7" s="13" t="s">
        <v>132</v>
      </c>
      <c r="E7" s="13" t="s">
        <v>132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</row>
    <row r="8" spans="1:21" ht="14.25" customHeight="1">
      <c r="A8" s="8"/>
      <c r="B8" s="8"/>
      <c r="C8" s="8"/>
      <c r="D8" s="8"/>
      <c r="E8" s="8" t="s">
        <v>107</v>
      </c>
      <c r="F8" s="9">
        <v>14186471.45</v>
      </c>
      <c r="G8" s="9">
        <v>11427933.45</v>
      </c>
      <c r="H8" s="9">
        <v>6834394.78</v>
      </c>
      <c r="I8" s="9">
        <v>2126556.42</v>
      </c>
      <c r="J8" s="9">
        <v>2466982.25</v>
      </c>
      <c r="K8" s="9">
        <v>2758538</v>
      </c>
      <c r="L8" s="9"/>
      <c r="M8" s="9">
        <v>596208</v>
      </c>
      <c r="N8" s="9">
        <v>669450</v>
      </c>
      <c r="O8" s="9"/>
      <c r="P8" s="9"/>
      <c r="Q8" s="9">
        <v>1492880</v>
      </c>
      <c r="R8" s="9"/>
      <c r="S8" s="9"/>
      <c r="T8" s="9"/>
      <c r="U8" s="9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7">
        <v>4692917.33</v>
      </c>
      <c r="G9" s="17">
        <v>4202811.33</v>
      </c>
      <c r="H9" s="17">
        <v>2595685.59</v>
      </c>
      <c r="I9" s="17">
        <v>1458053.74</v>
      </c>
      <c r="J9" s="17">
        <v>149072</v>
      </c>
      <c r="K9" s="17">
        <v>490106</v>
      </c>
      <c r="L9" s="17"/>
      <c r="M9" s="17">
        <v>490106</v>
      </c>
      <c r="N9" s="17"/>
      <c r="O9" s="17"/>
      <c r="P9" s="17"/>
      <c r="Q9" s="17"/>
      <c r="R9" s="17"/>
      <c r="S9" s="17"/>
      <c r="T9" s="17"/>
      <c r="U9" s="17"/>
      <c r="V9" s="31"/>
    </row>
    <row r="10" spans="1:22" ht="14.25" customHeight="1">
      <c r="A10" s="18" t="s">
        <v>133</v>
      </c>
      <c r="B10" s="18" t="s">
        <v>135</v>
      </c>
      <c r="C10" s="18"/>
      <c r="D10" s="18"/>
      <c r="E10" s="18" t="s">
        <v>136</v>
      </c>
      <c r="F10" s="17">
        <v>330758.81</v>
      </c>
      <c r="G10" s="17">
        <v>243504.81</v>
      </c>
      <c r="H10" s="17">
        <v>185169.53</v>
      </c>
      <c r="I10" s="17">
        <v>58335.28</v>
      </c>
      <c r="J10" s="17"/>
      <c r="K10" s="17">
        <v>87254</v>
      </c>
      <c r="L10" s="17"/>
      <c r="M10" s="17">
        <v>87254</v>
      </c>
      <c r="N10" s="17"/>
      <c r="O10" s="17"/>
      <c r="P10" s="17"/>
      <c r="Q10" s="17"/>
      <c r="R10" s="17"/>
      <c r="S10" s="17"/>
      <c r="T10" s="17"/>
      <c r="U10" s="17"/>
      <c r="V10" s="31"/>
    </row>
    <row r="11" spans="1:22" ht="14.25" customHeight="1">
      <c r="A11" s="19" t="s">
        <v>133</v>
      </c>
      <c r="B11" s="19" t="s">
        <v>135</v>
      </c>
      <c r="C11" s="19" t="s">
        <v>135</v>
      </c>
      <c r="D11" s="19"/>
      <c r="E11" s="19" t="s">
        <v>137</v>
      </c>
      <c r="F11" s="17">
        <v>243504.81</v>
      </c>
      <c r="G11" s="17">
        <v>243504.81</v>
      </c>
      <c r="H11" s="17">
        <v>185169.53</v>
      </c>
      <c r="I11" s="17">
        <v>58335.28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1"/>
    </row>
    <row r="12" spans="1:22" ht="14.25" customHeight="1">
      <c r="A12" s="19" t="s">
        <v>133</v>
      </c>
      <c r="B12" s="19" t="s">
        <v>135</v>
      </c>
      <c r="C12" s="19" t="s">
        <v>138</v>
      </c>
      <c r="D12" s="19"/>
      <c r="E12" s="19" t="s">
        <v>139</v>
      </c>
      <c r="F12" s="17">
        <v>19254</v>
      </c>
      <c r="G12" s="17"/>
      <c r="H12" s="17"/>
      <c r="I12" s="17"/>
      <c r="J12" s="17"/>
      <c r="K12" s="17">
        <v>19254</v>
      </c>
      <c r="L12" s="17"/>
      <c r="M12" s="17">
        <v>19254</v>
      </c>
      <c r="N12" s="17"/>
      <c r="O12" s="17"/>
      <c r="P12" s="17"/>
      <c r="Q12" s="17"/>
      <c r="R12" s="17"/>
      <c r="S12" s="17"/>
      <c r="T12" s="17"/>
      <c r="U12" s="17"/>
      <c r="V12" s="31"/>
    </row>
    <row r="13" spans="1:22" ht="14.25" customHeight="1">
      <c r="A13" s="19" t="s">
        <v>133</v>
      </c>
      <c r="B13" s="19" t="s">
        <v>135</v>
      </c>
      <c r="C13" s="19" t="s">
        <v>140</v>
      </c>
      <c r="D13" s="19"/>
      <c r="E13" s="19" t="s">
        <v>141</v>
      </c>
      <c r="F13" s="17">
        <v>58000</v>
      </c>
      <c r="G13" s="17"/>
      <c r="H13" s="17"/>
      <c r="I13" s="17"/>
      <c r="J13" s="17"/>
      <c r="K13" s="17">
        <v>58000</v>
      </c>
      <c r="L13" s="17"/>
      <c r="M13" s="17">
        <v>58000</v>
      </c>
      <c r="N13" s="17"/>
      <c r="O13" s="17"/>
      <c r="P13" s="17"/>
      <c r="Q13" s="17"/>
      <c r="R13" s="17"/>
      <c r="S13" s="17"/>
      <c r="T13" s="17"/>
      <c r="U13" s="17"/>
      <c r="V13" s="31"/>
    </row>
    <row r="14" spans="1:22" ht="14.25" customHeight="1">
      <c r="A14" s="19" t="s">
        <v>133</v>
      </c>
      <c r="B14" s="19" t="s">
        <v>135</v>
      </c>
      <c r="C14" s="19" t="s">
        <v>142</v>
      </c>
      <c r="D14" s="19"/>
      <c r="E14" s="19" t="s">
        <v>143</v>
      </c>
      <c r="F14" s="17">
        <v>10000</v>
      </c>
      <c r="G14" s="17"/>
      <c r="H14" s="17"/>
      <c r="I14" s="17"/>
      <c r="J14" s="17"/>
      <c r="K14" s="17">
        <v>10000</v>
      </c>
      <c r="L14" s="17"/>
      <c r="M14" s="17">
        <v>10000</v>
      </c>
      <c r="N14" s="17"/>
      <c r="O14" s="17"/>
      <c r="P14" s="17"/>
      <c r="Q14" s="17"/>
      <c r="R14" s="17"/>
      <c r="S14" s="17"/>
      <c r="T14" s="17"/>
      <c r="U14" s="17"/>
      <c r="V14" s="31"/>
    </row>
    <row r="15" spans="1:22" ht="14.25" customHeight="1">
      <c r="A15" s="18" t="s">
        <v>133</v>
      </c>
      <c r="B15" s="18" t="s">
        <v>144</v>
      </c>
      <c r="C15" s="18"/>
      <c r="D15" s="18"/>
      <c r="E15" s="18" t="s">
        <v>145</v>
      </c>
      <c r="F15" s="17">
        <v>2648942.36</v>
      </c>
      <c r="G15" s="17">
        <v>2461290.36</v>
      </c>
      <c r="H15" s="17">
        <v>1680006.4</v>
      </c>
      <c r="I15" s="17">
        <v>669859.96</v>
      </c>
      <c r="J15" s="17">
        <v>111424</v>
      </c>
      <c r="K15" s="17">
        <v>187652</v>
      </c>
      <c r="L15" s="17"/>
      <c r="M15" s="17">
        <v>187652</v>
      </c>
      <c r="N15" s="17"/>
      <c r="O15" s="17"/>
      <c r="P15" s="17"/>
      <c r="Q15" s="17"/>
      <c r="R15" s="17"/>
      <c r="S15" s="17"/>
      <c r="T15" s="17"/>
      <c r="U15" s="17"/>
      <c r="V15" s="31"/>
    </row>
    <row r="16" spans="1:22" ht="14.25" customHeight="1">
      <c r="A16" s="19" t="s">
        <v>133</v>
      </c>
      <c r="B16" s="19" t="s">
        <v>144</v>
      </c>
      <c r="C16" s="19" t="s">
        <v>135</v>
      </c>
      <c r="D16" s="19"/>
      <c r="E16" s="19" t="s">
        <v>137</v>
      </c>
      <c r="F16" s="17">
        <v>2461290.36</v>
      </c>
      <c r="G16" s="17">
        <v>2461290.36</v>
      </c>
      <c r="H16" s="17">
        <v>1680006.4</v>
      </c>
      <c r="I16" s="17">
        <v>669859.96</v>
      </c>
      <c r="J16" s="17">
        <v>111424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1"/>
    </row>
    <row r="17" spans="1:22" ht="14.25" customHeight="1">
      <c r="A17" s="19" t="s">
        <v>133</v>
      </c>
      <c r="B17" s="19" t="s">
        <v>144</v>
      </c>
      <c r="C17" s="19" t="s">
        <v>146</v>
      </c>
      <c r="D17" s="19"/>
      <c r="E17" s="19" t="s">
        <v>147</v>
      </c>
      <c r="F17" s="17">
        <v>46622</v>
      </c>
      <c r="G17" s="17"/>
      <c r="H17" s="17"/>
      <c r="I17" s="17"/>
      <c r="J17" s="17"/>
      <c r="K17" s="17">
        <v>46622</v>
      </c>
      <c r="L17" s="17"/>
      <c r="M17" s="17">
        <v>46622</v>
      </c>
      <c r="N17" s="17"/>
      <c r="O17" s="17"/>
      <c r="P17" s="17"/>
      <c r="Q17" s="17"/>
      <c r="R17" s="17"/>
      <c r="S17" s="17"/>
      <c r="T17" s="17"/>
      <c r="U17" s="17"/>
      <c r="V17" s="31"/>
    </row>
    <row r="18" spans="1:22" ht="14.25" customHeight="1">
      <c r="A18" s="19" t="s">
        <v>133</v>
      </c>
      <c r="B18" s="19" t="s">
        <v>144</v>
      </c>
      <c r="C18" s="19" t="s">
        <v>144</v>
      </c>
      <c r="D18" s="19"/>
      <c r="E18" s="19" t="s">
        <v>148</v>
      </c>
      <c r="F18" s="17">
        <v>105984</v>
      </c>
      <c r="G18" s="17"/>
      <c r="H18" s="17"/>
      <c r="I18" s="17"/>
      <c r="J18" s="17"/>
      <c r="K18" s="17">
        <v>105984</v>
      </c>
      <c r="L18" s="17"/>
      <c r="M18" s="17">
        <v>105984</v>
      </c>
      <c r="N18" s="17"/>
      <c r="O18" s="17"/>
      <c r="P18" s="17"/>
      <c r="Q18" s="17"/>
      <c r="R18" s="17"/>
      <c r="S18" s="17"/>
      <c r="T18" s="17"/>
      <c r="U18" s="17"/>
      <c r="V18" s="31"/>
    </row>
    <row r="19" spans="1:22" ht="14.25" customHeight="1">
      <c r="A19" s="19" t="s">
        <v>133</v>
      </c>
      <c r="B19" s="19" t="s">
        <v>144</v>
      </c>
      <c r="C19" s="19" t="s">
        <v>149</v>
      </c>
      <c r="D19" s="19"/>
      <c r="E19" s="19" t="s">
        <v>150</v>
      </c>
      <c r="F19" s="17">
        <v>35046</v>
      </c>
      <c r="G19" s="17"/>
      <c r="H19" s="17"/>
      <c r="I19" s="17"/>
      <c r="J19" s="17"/>
      <c r="K19" s="17">
        <v>35046</v>
      </c>
      <c r="L19" s="17"/>
      <c r="M19" s="17">
        <v>35046</v>
      </c>
      <c r="N19" s="17"/>
      <c r="O19" s="17"/>
      <c r="P19" s="17"/>
      <c r="Q19" s="17"/>
      <c r="R19" s="17"/>
      <c r="S19" s="17"/>
      <c r="T19" s="17"/>
      <c r="U19" s="17"/>
      <c r="V19" s="31"/>
    </row>
    <row r="20" spans="1:22" ht="14.25" customHeight="1">
      <c r="A20" s="18" t="s">
        <v>133</v>
      </c>
      <c r="B20" s="18" t="s">
        <v>149</v>
      </c>
      <c r="C20" s="18"/>
      <c r="D20" s="18"/>
      <c r="E20" s="18" t="s">
        <v>151</v>
      </c>
      <c r="F20" s="17">
        <v>390967.99</v>
      </c>
      <c r="G20" s="17">
        <v>390967.99</v>
      </c>
      <c r="H20" s="17">
        <v>274794.37</v>
      </c>
      <c r="I20" s="17">
        <v>78525.62</v>
      </c>
      <c r="J20" s="17">
        <v>37648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31"/>
    </row>
    <row r="21" spans="1:22" ht="14.25" customHeight="1">
      <c r="A21" s="19" t="s">
        <v>133</v>
      </c>
      <c r="B21" s="19" t="s">
        <v>149</v>
      </c>
      <c r="C21" s="19" t="s">
        <v>146</v>
      </c>
      <c r="D21" s="19"/>
      <c r="E21" s="19" t="s">
        <v>147</v>
      </c>
      <c r="F21" s="17">
        <v>390967.99</v>
      </c>
      <c r="G21" s="17">
        <v>390967.99</v>
      </c>
      <c r="H21" s="17">
        <v>274794.37</v>
      </c>
      <c r="I21" s="17">
        <v>78525.62</v>
      </c>
      <c r="J21" s="17">
        <v>37648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31"/>
    </row>
    <row r="22" spans="1:22" ht="14.25" customHeight="1">
      <c r="A22" s="18" t="s">
        <v>133</v>
      </c>
      <c r="B22" s="18" t="s">
        <v>152</v>
      </c>
      <c r="C22" s="18"/>
      <c r="D22" s="18"/>
      <c r="E22" s="18" t="s">
        <v>153</v>
      </c>
      <c r="F22" s="17">
        <v>65000</v>
      </c>
      <c r="G22" s="17"/>
      <c r="H22" s="17"/>
      <c r="I22" s="17"/>
      <c r="J22" s="17"/>
      <c r="K22" s="17">
        <v>65000</v>
      </c>
      <c r="L22" s="17"/>
      <c r="M22" s="17">
        <v>65000</v>
      </c>
      <c r="N22" s="17"/>
      <c r="O22" s="17"/>
      <c r="P22" s="17"/>
      <c r="Q22" s="17"/>
      <c r="R22" s="17"/>
      <c r="S22" s="17"/>
      <c r="T22" s="17"/>
      <c r="U22" s="17"/>
      <c r="V22" s="31"/>
    </row>
    <row r="23" spans="1:22" ht="14.25" customHeight="1">
      <c r="A23" s="19" t="s">
        <v>133</v>
      </c>
      <c r="B23" s="19" t="s">
        <v>152</v>
      </c>
      <c r="C23" s="19" t="s">
        <v>154</v>
      </c>
      <c r="D23" s="19"/>
      <c r="E23" s="19" t="s">
        <v>155</v>
      </c>
      <c r="F23" s="17">
        <v>65000</v>
      </c>
      <c r="G23" s="17"/>
      <c r="H23" s="17"/>
      <c r="I23" s="17"/>
      <c r="J23" s="17"/>
      <c r="K23" s="17">
        <v>65000</v>
      </c>
      <c r="L23" s="17"/>
      <c r="M23" s="17">
        <v>65000</v>
      </c>
      <c r="N23" s="17"/>
      <c r="O23" s="17"/>
      <c r="P23" s="17"/>
      <c r="Q23" s="17"/>
      <c r="R23" s="17"/>
      <c r="S23" s="17"/>
      <c r="T23" s="17"/>
      <c r="U23" s="17"/>
      <c r="V23" s="31"/>
    </row>
    <row r="24" spans="1:22" ht="14.25" customHeight="1">
      <c r="A24" s="18" t="s">
        <v>133</v>
      </c>
      <c r="B24" s="18" t="s">
        <v>156</v>
      </c>
      <c r="C24" s="18"/>
      <c r="D24" s="18"/>
      <c r="E24" s="18" t="s">
        <v>157</v>
      </c>
      <c r="F24" s="17">
        <v>601248.17</v>
      </c>
      <c r="G24" s="17">
        <v>601248.17</v>
      </c>
      <c r="H24" s="17">
        <v>455715.29</v>
      </c>
      <c r="I24" s="17">
        <v>145532.88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1"/>
    </row>
    <row r="25" spans="1:22" ht="14.25" customHeight="1">
      <c r="A25" s="19" t="s">
        <v>133</v>
      </c>
      <c r="B25" s="19" t="s">
        <v>156</v>
      </c>
      <c r="C25" s="19" t="s">
        <v>135</v>
      </c>
      <c r="D25" s="19"/>
      <c r="E25" s="19" t="s">
        <v>137</v>
      </c>
      <c r="F25" s="17">
        <v>601248.17</v>
      </c>
      <c r="G25" s="17">
        <v>601248.17</v>
      </c>
      <c r="H25" s="17">
        <v>455715.29</v>
      </c>
      <c r="I25" s="17">
        <v>145532.88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31"/>
    </row>
    <row r="26" spans="1:22" ht="14.25" customHeight="1">
      <c r="A26" s="18" t="s">
        <v>133</v>
      </c>
      <c r="B26" s="18" t="s">
        <v>158</v>
      </c>
      <c r="C26" s="18"/>
      <c r="D26" s="18"/>
      <c r="E26" s="18" t="s">
        <v>159</v>
      </c>
      <c r="F26" s="17">
        <v>641000</v>
      </c>
      <c r="G26" s="17">
        <v>505800</v>
      </c>
      <c r="H26" s="17"/>
      <c r="I26" s="17">
        <v>505800</v>
      </c>
      <c r="J26" s="17"/>
      <c r="K26" s="17">
        <v>135200</v>
      </c>
      <c r="L26" s="17"/>
      <c r="M26" s="17">
        <v>135200</v>
      </c>
      <c r="N26" s="17"/>
      <c r="O26" s="17"/>
      <c r="P26" s="17"/>
      <c r="Q26" s="17"/>
      <c r="R26" s="17"/>
      <c r="S26" s="17"/>
      <c r="T26" s="17"/>
      <c r="U26" s="17"/>
      <c r="V26" s="31"/>
    </row>
    <row r="27" spans="1:22" ht="14.25" customHeight="1">
      <c r="A27" s="19" t="s">
        <v>133</v>
      </c>
      <c r="B27" s="19" t="s">
        <v>158</v>
      </c>
      <c r="C27" s="19" t="s">
        <v>154</v>
      </c>
      <c r="D27" s="19"/>
      <c r="E27" s="19" t="s">
        <v>160</v>
      </c>
      <c r="F27" s="17">
        <v>641000</v>
      </c>
      <c r="G27" s="17">
        <v>505800</v>
      </c>
      <c r="H27" s="17"/>
      <c r="I27" s="17">
        <v>505800</v>
      </c>
      <c r="J27" s="17"/>
      <c r="K27" s="17">
        <v>135200</v>
      </c>
      <c r="L27" s="17"/>
      <c r="M27" s="17">
        <v>135200</v>
      </c>
      <c r="N27" s="17"/>
      <c r="O27" s="17"/>
      <c r="P27" s="17"/>
      <c r="Q27" s="17"/>
      <c r="R27" s="17"/>
      <c r="S27" s="17"/>
      <c r="T27" s="17"/>
      <c r="U27" s="17"/>
      <c r="V27" s="31"/>
    </row>
    <row r="28" spans="1:22" ht="14.25" customHeight="1">
      <c r="A28" s="18" t="s">
        <v>133</v>
      </c>
      <c r="B28" s="18" t="s">
        <v>154</v>
      </c>
      <c r="C28" s="18"/>
      <c r="D28" s="18"/>
      <c r="E28" s="18" t="s">
        <v>161</v>
      </c>
      <c r="F28" s="17">
        <v>15000</v>
      </c>
      <c r="G28" s="17"/>
      <c r="H28" s="17"/>
      <c r="I28" s="17"/>
      <c r="J28" s="17"/>
      <c r="K28" s="17">
        <v>15000</v>
      </c>
      <c r="L28" s="17"/>
      <c r="M28" s="17">
        <v>15000</v>
      </c>
      <c r="N28" s="17"/>
      <c r="O28" s="17"/>
      <c r="P28" s="17"/>
      <c r="Q28" s="17"/>
      <c r="R28" s="17"/>
      <c r="S28" s="17"/>
      <c r="T28" s="17"/>
      <c r="U28" s="17"/>
      <c r="V28" s="31"/>
    </row>
    <row r="29" spans="1:22" ht="14.25" customHeight="1">
      <c r="A29" s="19" t="s">
        <v>133</v>
      </c>
      <c r="B29" s="19" t="s">
        <v>154</v>
      </c>
      <c r="C29" s="19" t="s">
        <v>154</v>
      </c>
      <c r="D29" s="19"/>
      <c r="E29" s="19" t="s">
        <v>161</v>
      </c>
      <c r="F29" s="17">
        <v>15000</v>
      </c>
      <c r="G29" s="17"/>
      <c r="H29" s="17"/>
      <c r="I29" s="17"/>
      <c r="J29" s="17"/>
      <c r="K29" s="17">
        <v>15000</v>
      </c>
      <c r="L29" s="17"/>
      <c r="M29" s="17">
        <v>15000</v>
      </c>
      <c r="N29" s="17"/>
      <c r="O29" s="17"/>
      <c r="P29" s="17"/>
      <c r="Q29" s="17"/>
      <c r="R29" s="17"/>
      <c r="S29" s="17"/>
      <c r="T29" s="17"/>
      <c r="U29" s="17"/>
      <c r="V29" s="31"/>
    </row>
    <row r="30" spans="1:22" ht="14.25" customHeight="1">
      <c r="A30" s="15" t="s">
        <v>162</v>
      </c>
      <c r="B30" s="15"/>
      <c r="C30" s="15"/>
      <c r="D30" s="15"/>
      <c r="E30" s="15" t="s">
        <v>163</v>
      </c>
      <c r="F30" s="17">
        <v>224299.43</v>
      </c>
      <c r="G30" s="17">
        <v>224299.43</v>
      </c>
      <c r="H30" s="17">
        <v>180508.79</v>
      </c>
      <c r="I30" s="17">
        <v>43790.64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22" ht="14.25" customHeight="1">
      <c r="A31" s="18" t="s">
        <v>162</v>
      </c>
      <c r="B31" s="18" t="s">
        <v>142</v>
      </c>
      <c r="C31" s="18"/>
      <c r="D31" s="18"/>
      <c r="E31" s="18" t="s">
        <v>164</v>
      </c>
      <c r="F31" s="17">
        <v>224299.43</v>
      </c>
      <c r="G31" s="17">
        <v>224299.43</v>
      </c>
      <c r="H31" s="17">
        <v>180508.79</v>
      </c>
      <c r="I31" s="17">
        <v>43790.64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31"/>
    </row>
    <row r="32" spans="1:22" ht="14.25" customHeight="1">
      <c r="A32" s="19" t="s">
        <v>162</v>
      </c>
      <c r="B32" s="19" t="s">
        <v>142</v>
      </c>
      <c r="C32" s="19" t="s">
        <v>138</v>
      </c>
      <c r="D32" s="19"/>
      <c r="E32" s="19" t="s">
        <v>165</v>
      </c>
      <c r="F32" s="17">
        <v>224299.43</v>
      </c>
      <c r="G32" s="17">
        <v>224299.43</v>
      </c>
      <c r="H32" s="17">
        <v>180508.79</v>
      </c>
      <c r="I32" s="17">
        <v>43790.64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31"/>
    </row>
    <row r="33" spans="1:22" ht="14.25" customHeight="1">
      <c r="A33" s="15" t="s">
        <v>166</v>
      </c>
      <c r="B33" s="15"/>
      <c r="C33" s="15"/>
      <c r="D33" s="15"/>
      <c r="E33" s="15" t="s">
        <v>167</v>
      </c>
      <c r="F33" s="17">
        <v>1562448.06</v>
      </c>
      <c r="G33" s="17">
        <v>1552448.06</v>
      </c>
      <c r="H33" s="17">
        <v>1508734.94</v>
      </c>
      <c r="I33" s="17">
        <v>43713.12</v>
      </c>
      <c r="J33" s="17"/>
      <c r="K33" s="17">
        <v>10000</v>
      </c>
      <c r="L33" s="17"/>
      <c r="M33" s="17">
        <v>10000</v>
      </c>
      <c r="N33" s="17"/>
      <c r="O33" s="17"/>
      <c r="P33" s="17"/>
      <c r="Q33" s="17"/>
      <c r="R33" s="17"/>
      <c r="S33" s="17"/>
      <c r="T33" s="17"/>
      <c r="U33" s="17"/>
      <c r="V33" s="31"/>
    </row>
    <row r="34" spans="1:22" ht="14.25" customHeight="1">
      <c r="A34" s="18" t="s">
        <v>166</v>
      </c>
      <c r="B34" s="18" t="s">
        <v>135</v>
      </c>
      <c r="C34" s="18"/>
      <c r="D34" s="18"/>
      <c r="E34" s="18" t="s">
        <v>168</v>
      </c>
      <c r="F34" s="17">
        <v>222579.02</v>
      </c>
      <c r="G34" s="17">
        <v>222579.02</v>
      </c>
      <c r="H34" s="17">
        <v>178865.9</v>
      </c>
      <c r="I34" s="17">
        <v>43713.12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31"/>
    </row>
    <row r="35" spans="1:22" ht="14.25" customHeight="1">
      <c r="A35" s="19" t="s">
        <v>166</v>
      </c>
      <c r="B35" s="19" t="s">
        <v>135</v>
      </c>
      <c r="C35" s="19" t="s">
        <v>169</v>
      </c>
      <c r="D35" s="19"/>
      <c r="E35" s="19" t="s">
        <v>170</v>
      </c>
      <c r="F35" s="17">
        <v>222579.02</v>
      </c>
      <c r="G35" s="17">
        <v>222579.02</v>
      </c>
      <c r="H35" s="17">
        <v>178865.9</v>
      </c>
      <c r="I35" s="17">
        <v>43713.12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31"/>
    </row>
    <row r="36" spans="1:22" ht="14.25" customHeight="1">
      <c r="A36" s="18" t="s">
        <v>166</v>
      </c>
      <c r="B36" s="18" t="s">
        <v>146</v>
      </c>
      <c r="C36" s="18"/>
      <c r="D36" s="18"/>
      <c r="E36" s="18" t="s">
        <v>171</v>
      </c>
      <c r="F36" s="17">
        <v>10000</v>
      </c>
      <c r="G36" s="17"/>
      <c r="H36" s="17"/>
      <c r="I36" s="17"/>
      <c r="J36" s="17"/>
      <c r="K36" s="17">
        <v>10000</v>
      </c>
      <c r="L36" s="17"/>
      <c r="M36" s="17">
        <v>10000</v>
      </c>
      <c r="N36" s="17"/>
      <c r="O36" s="17"/>
      <c r="P36" s="17"/>
      <c r="Q36" s="17"/>
      <c r="R36" s="17"/>
      <c r="S36" s="17"/>
      <c r="T36" s="17"/>
      <c r="U36" s="17"/>
      <c r="V36" s="31"/>
    </row>
    <row r="37" spans="1:22" ht="14.25" customHeight="1">
      <c r="A37" s="19" t="s">
        <v>166</v>
      </c>
      <c r="B37" s="19" t="s">
        <v>146</v>
      </c>
      <c r="C37" s="19" t="s">
        <v>154</v>
      </c>
      <c r="D37" s="19"/>
      <c r="E37" s="19" t="s">
        <v>172</v>
      </c>
      <c r="F37" s="17">
        <v>10000</v>
      </c>
      <c r="G37" s="17"/>
      <c r="H37" s="17"/>
      <c r="I37" s="17"/>
      <c r="J37" s="17"/>
      <c r="K37" s="17">
        <v>10000</v>
      </c>
      <c r="L37" s="17"/>
      <c r="M37" s="17">
        <v>10000</v>
      </c>
      <c r="N37" s="17"/>
      <c r="O37" s="17"/>
      <c r="P37" s="17"/>
      <c r="Q37" s="17"/>
      <c r="R37" s="17"/>
      <c r="S37" s="17"/>
      <c r="T37" s="17"/>
      <c r="U37" s="17"/>
      <c r="V37" s="31"/>
    </row>
    <row r="38" spans="1:22" ht="14.25" customHeight="1">
      <c r="A38" s="18" t="s">
        <v>166</v>
      </c>
      <c r="B38" s="18" t="s">
        <v>173</v>
      </c>
      <c r="C38" s="18"/>
      <c r="D38" s="18"/>
      <c r="E38" s="18" t="s">
        <v>174</v>
      </c>
      <c r="F38" s="17">
        <v>1329869.04</v>
      </c>
      <c r="G38" s="17">
        <v>1329869.04</v>
      </c>
      <c r="H38" s="17">
        <v>1329869.04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1"/>
    </row>
    <row r="39" spans="1:22" ht="14.25" customHeight="1">
      <c r="A39" s="19" t="s">
        <v>166</v>
      </c>
      <c r="B39" s="19" t="s">
        <v>173</v>
      </c>
      <c r="C39" s="19" t="s">
        <v>173</v>
      </c>
      <c r="D39" s="19"/>
      <c r="E39" s="19" t="s">
        <v>175</v>
      </c>
      <c r="F39" s="17">
        <v>886579.36</v>
      </c>
      <c r="G39" s="17">
        <v>886579.36</v>
      </c>
      <c r="H39" s="17">
        <v>886579.36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31"/>
    </row>
    <row r="40" spans="1:22" ht="14.25" customHeight="1">
      <c r="A40" s="19" t="s">
        <v>166</v>
      </c>
      <c r="B40" s="19" t="s">
        <v>173</v>
      </c>
      <c r="C40" s="19" t="s">
        <v>149</v>
      </c>
      <c r="D40" s="19"/>
      <c r="E40" s="19" t="s">
        <v>176</v>
      </c>
      <c r="F40" s="17">
        <v>443289.68</v>
      </c>
      <c r="G40" s="17">
        <v>443289.68</v>
      </c>
      <c r="H40" s="17">
        <v>443289.68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31"/>
    </row>
    <row r="41" spans="1:22" ht="14.25" customHeight="1">
      <c r="A41" s="15" t="s">
        <v>177</v>
      </c>
      <c r="B41" s="15"/>
      <c r="C41" s="15"/>
      <c r="D41" s="15"/>
      <c r="E41" s="15" t="s">
        <v>178</v>
      </c>
      <c r="F41" s="17">
        <v>1991241.85</v>
      </c>
      <c r="G41" s="17">
        <v>1312142.85</v>
      </c>
      <c r="H41" s="17">
        <v>860906.2</v>
      </c>
      <c r="I41" s="17">
        <v>92907.6</v>
      </c>
      <c r="J41" s="17">
        <v>358329.05</v>
      </c>
      <c r="K41" s="17">
        <v>679099</v>
      </c>
      <c r="L41" s="17"/>
      <c r="M41" s="17">
        <v>9649</v>
      </c>
      <c r="N41" s="17">
        <v>669450</v>
      </c>
      <c r="O41" s="17"/>
      <c r="P41" s="17"/>
      <c r="Q41" s="17"/>
      <c r="R41" s="17"/>
      <c r="S41" s="17"/>
      <c r="T41" s="17"/>
      <c r="U41" s="17"/>
      <c r="V41" s="31"/>
    </row>
    <row r="42" spans="1:22" ht="14.25" customHeight="1">
      <c r="A42" s="18" t="s">
        <v>177</v>
      </c>
      <c r="B42" s="18" t="s">
        <v>140</v>
      </c>
      <c r="C42" s="18"/>
      <c r="D42" s="18"/>
      <c r="E42" s="18" t="s">
        <v>179</v>
      </c>
      <c r="F42" s="17">
        <v>1327996.52</v>
      </c>
      <c r="G42" s="17">
        <v>648897.52</v>
      </c>
      <c r="H42" s="17">
        <v>243109.92</v>
      </c>
      <c r="I42" s="17">
        <v>92907.6</v>
      </c>
      <c r="J42" s="17">
        <v>312880</v>
      </c>
      <c r="K42" s="17">
        <v>679099</v>
      </c>
      <c r="L42" s="17"/>
      <c r="M42" s="17">
        <v>9649</v>
      </c>
      <c r="N42" s="17">
        <v>669450</v>
      </c>
      <c r="O42" s="17"/>
      <c r="P42" s="17"/>
      <c r="Q42" s="17"/>
      <c r="R42" s="17"/>
      <c r="S42" s="17"/>
      <c r="T42" s="17"/>
      <c r="U42" s="17"/>
      <c r="V42" s="31"/>
    </row>
    <row r="43" spans="1:22" ht="14.25" customHeight="1">
      <c r="A43" s="19" t="s">
        <v>177</v>
      </c>
      <c r="B43" s="19" t="s">
        <v>140</v>
      </c>
      <c r="C43" s="19" t="s">
        <v>180</v>
      </c>
      <c r="D43" s="19"/>
      <c r="E43" s="19" t="s">
        <v>181</v>
      </c>
      <c r="F43" s="17">
        <v>648537.52</v>
      </c>
      <c r="G43" s="17">
        <v>648537.52</v>
      </c>
      <c r="H43" s="17">
        <v>243109.92</v>
      </c>
      <c r="I43" s="17">
        <v>92907.6</v>
      </c>
      <c r="J43" s="17">
        <v>312520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31"/>
    </row>
    <row r="44" spans="1:22" ht="14.25" customHeight="1">
      <c r="A44" s="19" t="s">
        <v>177</v>
      </c>
      <c r="B44" s="19" t="s">
        <v>140</v>
      </c>
      <c r="C44" s="19" t="s">
        <v>182</v>
      </c>
      <c r="D44" s="19"/>
      <c r="E44" s="19" t="s">
        <v>183</v>
      </c>
      <c r="F44" s="17">
        <v>679099</v>
      </c>
      <c r="G44" s="17"/>
      <c r="H44" s="17"/>
      <c r="I44" s="17"/>
      <c r="J44" s="17"/>
      <c r="K44" s="17">
        <v>679099</v>
      </c>
      <c r="L44" s="17"/>
      <c r="M44" s="17">
        <v>9649</v>
      </c>
      <c r="N44" s="17">
        <v>669450</v>
      </c>
      <c r="O44" s="17"/>
      <c r="P44" s="17"/>
      <c r="Q44" s="17"/>
      <c r="R44" s="17"/>
      <c r="S44" s="17"/>
      <c r="T44" s="17"/>
      <c r="U44" s="17"/>
      <c r="V44" s="31"/>
    </row>
    <row r="45" spans="1:22" ht="14.25" customHeight="1">
      <c r="A45" s="19" t="s">
        <v>177</v>
      </c>
      <c r="B45" s="19" t="s">
        <v>140</v>
      </c>
      <c r="C45" s="19" t="s">
        <v>154</v>
      </c>
      <c r="D45" s="19"/>
      <c r="E45" s="19" t="s">
        <v>184</v>
      </c>
      <c r="F45" s="17">
        <v>360</v>
      </c>
      <c r="G45" s="17">
        <v>360</v>
      </c>
      <c r="H45" s="17"/>
      <c r="I45" s="17"/>
      <c r="J45" s="17">
        <v>360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31"/>
    </row>
    <row r="46" spans="1:22" ht="14.25" customHeight="1">
      <c r="A46" s="18" t="s">
        <v>177</v>
      </c>
      <c r="B46" s="18" t="s">
        <v>185</v>
      </c>
      <c r="C46" s="18"/>
      <c r="D46" s="18"/>
      <c r="E46" s="18" t="s">
        <v>186</v>
      </c>
      <c r="F46" s="17">
        <v>663245.33</v>
      </c>
      <c r="G46" s="17">
        <v>663245.33</v>
      </c>
      <c r="H46" s="17">
        <v>617796.28</v>
      </c>
      <c r="I46" s="17"/>
      <c r="J46" s="17">
        <v>45449.05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31"/>
    </row>
    <row r="47" spans="1:22" ht="14.25" customHeight="1">
      <c r="A47" s="19" t="s">
        <v>177</v>
      </c>
      <c r="B47" s="19" t="s">
        <v>185</v>
      </c>
      <c r="C47" s="19" t="s">
        <v>135</v>
      </c>
      <c r="D47" s="19"/>
      <c r="E47" s="19" t="s">
        <v>187</v>
      </c>
      <c r="F47" s="17">
        <v>264535.98</v>
      </c>
      <c r="G47" s="17">
        <v>264535.98</v>
      </c>
      <c r="H47" s="17">
        <v>264535.98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31"/>
    </row>
    <row r="48" spans="1:22" ht="14.25" customHeight="1">
      <c r="A48" s="19" t="s">
        <v>177</v>
      </c>
      <c r="B48" s="19" t="s">
        <v>185</v>
      </c>
      <c r="C48" s="19" t="s">
        <v>146</v>
      </c>
      <c r="D48" s="19"/>
      <c r="E48" s="19" t="s">
        <v>188</v>
      </c>
      <c r="F48" s="17">
        <v>169687.45</v>
      </c>
      <c r="G48" s="17">
        <v>169687.45</v>
      </c>
      <c r="H48" s="17">
        <v>169687.45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31"/>
    </row>
    <row r="49" spans="1:22" ht="14.25" customHeight="1">
      <c r="A49" s="19" t="s">
        <v>177</v>
      </c>
      <c r="B49" s="19" t="s">
        <v>185</v>
      </c>
      <c r="C49" s="19" t="s">
        <v>144</v>
      </c>
      <c r="D49" s="19"/>
      <c r="E49" s="19" t="s">
        <v>189</v>
      </c>
      <c r="F49" s="17">
        <v>229021.9</v>
      </c>
      <c r="G49" s="17">
        <v>229021.9</v>
      </c>
      <c r="H49" s="17">
        <v>183572.85</v>
      </c>
      <c r="I49" s="17"/>
      <c r="J49" s="17">
        <v>45449.05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31"/>
    </row>
    <row r="50" spans="1:22" ht="14.25" customHeight="1">
      <c r="A50" s="15" t="s">
        <v>190</v>
      </c>
      <c r="B50" s="15"/>
      <c r="C50" s="15"/>
      <c r="D50" s="15"/>
      <c r="E50" s="15" t="s">
        <v>191</v>
      </c>
      <c r="F50" s="17">
        <v>808200.5</v>
      </c>
      <c r="G50" s="17">
        <v>558200.5</v>
      </c>
      <c r="H50" s="17">
        <v>421307.74</v>
      </c>
      <c r="I50" s="17">
        <v>136892.76</v>
      </c>
      <c r="J50" s="17"/>
      <c r="K50" s="17">
        <v>250000</v>
      </c>
      <c r="L50" s="17"/>
      <c r="M50" s="17"/>
      <c r="N50" s="17"/>
      <c r="O50" s="17"/>
      <c r="P50" s="17"/>
      <c r="Q50" s="17">
        <v>250000</v>
      </c>
      <c r="R50" s="17"/>
      <c r="S50" s="17"/>
      <c r="T50" s="17"/>
      <c r="U50" s="17"/>
      <c r="V50" s="31"/>
    </row>
    <row r="51" spans="1:22" ht="14.25" customHeight="1">
      <c r="A51" s="18" t="s">
        <v>190</v>
      </c>
      <c r="B51" s="18" t="s">
        <v>135</v>
      </c>
      <c r="C51" s="18"/>
      <c r="D51" s="18"/>
      <c r="E51" s="18" t="s">
        <v>192</v>
      </c>
      <c r="F51" s="17">
        <v>558200.5</v>
      </c>
      <c r="G51" s="17">
        <v>558200.5</v>
      </c>
      <c r="H51" s="17">
        <v>421307.74</v>
      </c>
      <c r="I51" s="17">
        <v>136892.76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31"/>
    </row>
    <row r="52" spans="1:22" ht="14.25" customHeight="1">
      <c r="A52" s="19" t="s">
        <v>190</v>
      </c>
      <c r="B52" s="19" t="s">
        <v>135</v>
      </c>
      <c r="C52" s="19" t="s">
        <v>154</v>
      </c>
      <c r="D52" s="19"/>
      <c r="E52" s="19" t="s">
        <v>193</v>
      </c>
      <c r="F52" s="17">
        <v>558200.5</v>
      </c>
      <c r="G52" s="17">
        <v>558200.5</v>
      </c>
      <c r="H52" s="17">
        <v>421307.74</v>
      </c>
      <c r="I52" s="17">
        <v>136892.76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31"/>
    </row>
    <row r="53" spans="1:22" ht="14.25" customHeight="1">
      <c r="A53" s="18" t="s">
        <v>190</v>
      </c>
      <c r="B53" s="18" t="s">
        <v>144</v>
      </c>
      <c r="C53" s="18"/>
      <c r="D53" s="18"/>
      <c r="E53" s="18" t="s">
        <v>194</v>
      </c>
      <c r="F53" s="17">
        <v>250000</v>
      </c>
      <c r="G53" s="17"/>
      <c r="H53" s="17"/>
      <c r="I53" s="17"/>
      <c r="J53" s="17"/>
      <c r="K53" s="17">
        <v>250000</v>
      </c>
      <c r="L53" s="17"/>
      <c r="M53" s="17"/>
      <c r="N53" s="17"/>
      <c r="O53" s="17"/>
      <c r="P53" s="17"/>
      <c r="Q53" s="17">
        <v>250000</v>
      </c>
      <c r="R53" s="17"/>
      <c r="S53" s="17"/>
      <c r="T53" s="17"/>
      <c r="U53" s="17"/>
      <c r="V53" s="31"/>
    </row>
    <row r="54" spans="1:22" ht="14.25" customHeight="1">
      <c r="A54" s="19" t="s">
        <v>190</v>
      </c>
      <c r="B54" s="19" t="s">
        <v>144</v>
      </c>
      <c r="C54" s="19" t="s">
        <v>154</v>
      </c>
      <c r="D54" s="19"/>
      <c r="E54" s="19" t="s">
        <v>195</v>
      </c>
      <c r="F54" s="17">
        <v>250000</v>
      </c>
      <c r="G54" s="17"/>
      <c r="H54" s="17"/>
      <c r="I54" s="17"/>
      <c r="J54" s="17"/>
      <c r="K54" s="17">
        <v>250000</v>
      </c>
      <c r="L54" s="17"/>
      <c r="M54" s="17"/>
      <c r="N54" s="17"/>
      <c r="O54" s="17"/>
      <c r="P54" s="17"/>
      <c r="Q54" s="17">
        <v>250000</v>
      </c>
      <c r="R54" s="17"/>
      <c r="S54" s="17"/>
      <c r="T54" s="17"/>
      <c r="U54" s="17"/>
      <c r="V54" s="31"/>
    </row>
    <row r="55" spans="1:22" ht="14.25" customHeight="1">
      <c r="A55" s="15" t="s">
        <v>196</v>
      </c>
      <c r="B55" s="15"/>
      <c r="C55" s="15"/>
      <c r="D55" s="15"/>
      <c r="E55" s="15" t="s">
        <v>197</v>
      </c>
      <c r="F55" s="17">
        <v>4200326.76</v>
      </c>
      <c r="G55" s="17">
        <v>2913096.76</v>
      </c>
      <c r="H55" s="17">
        <v>602317</v>
      </c>
      <c r="I55" s="17">
        <v>351198.56</v>
      </c>
      <c r="J55" s="17">
        <v>1959581.2</v>
      </c>
      <c r="K55" s="17">
        <v>1287230</v>
      </c>
      <c r="L55" s="17"/>
      <c r="M55" s="17">
        <v>44350</v>
      </c>
      <c r="N55" s="17"/>
      <c r="O55" s="17"/>
      <c r="P55" s="17"/>
      <c r="Q55" s="17">
        <v>1242880</v>
      </c>
      <c r="R55" s="17"/>
      <c r="S55" s="17"/>
      <c r="T55" s="17"/>
      <c r="U55" s="17"/>
      <c r="V55" s="31"/>
    </row>
    <row r="56" spans="1:22" ht="14.25" customHeight="1">
      <c r="A56" s="18" t="s">
        <v>196</v>
      </c>
      <c r="B56" s="18" t="s">
        <v>135</v>
      </c>
      <c r="C56" s="18"/>
      <c r="D56" s="18"/>
      <c r="E56" s="18" t="s">
        <v>198</v>
      </c>
      <c r="F56" s="17">
        <v>1019762.38</v>
      </c>
      <c r="G56" s="17">
        <v>768382.38</v>
      </c>
      <c r="H56" s="17">
        <v>442715.1</v>
      </c>
      <c r="I56" s="17">
        <v>98867.28</v>
      </c>
      <c r="J56" s="17">
        <v>226800</v>
      </c>
      <c r="K56" s="17">
        <v>251380</v>
      </c>
      <c r="L56" s="17"/>
      <c r="M56" s="17">
        <v>8500</v>
      </c>
      <c r="N56" s="17"/>
      <c r="O56" s="17"/>
      <c r="P56" s="17"/>
      <c r="Q56" s="17">
        <v>242880</v>
      </c>
      <c r="R56" s="17"/>
      <c r="S56" s="17"/>
      <c r="T56" s="17"/>
      <c r="U56" s="17"/>
      <c r="V56" s="31"/>
    </row>
    <row r="57" spans="1:22" ht="14.25" customHeight="1">
      <c r="A57" s="19" t="s">
        <v>196</v>
      </c>
      <c r="B57" s="19" t="s">
        <v>135</v>
      </c>
      <c r="C57" s="19" t="s">
        <v>138</v>
      </c>
      <c r="D57" s="19"/>
      <c r="E57" s="19" t="s">
        <v>199</v>
      </c>
      <c r="F57" s="17">
        <v>541582.38</v>
      </c>
      <c r="G57" s="17">
        <v>541582.38</v>
      </c>
      <c r="H57" s="17">
        <v>442715.1</v>
      </c>
      <c r="I57" s="17">
        <v>98867.28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31"/>
    </row>
    <row r="58" spans="1:22" ht="14.25" customHeight="1">
      <c r="A58" s="19" t="s">
        <v>196</v>
      </c>
      <c r="B58" s="19" t="s">
        <v>135</v>
      </c>
      <c r="C58" s="19" t="s">
        <v>200</v>
      </c>
      <c r="D58" s="19"/>
      <c r="E58" s="19" t="s">
        <v>201</v>
      </c>
      <c r="F58" s="17">
        <v>469680</v>
      </c>
      <c r="G58" s="17">
        <v>226800</v>
      </c>
      <c r="H58" s="17"/>
      <c r="I58" s="17"/>
      <c r="J58" s="17">
        <v>226800</v>
      </c>
      <c r="K58" s="17">
        <v>242880</v>
      </c>
      <c r="L58" s="17"/>
      <c r="M58" s="17"/>
      <c r="N58" s="17"/>
      <c r="O58" s="17"/>
      <c r="P58" s="17"/>
      <c r="Q58" s="17">
        <v>242880</v>
      </c>
      <c r="R58" s="17"/>
      <c r="S58" s="17"/>
      <c r="T58" s="17"/>
      <c r="U58" s="17"/>
      <c r="V58" s="31"/>
    </row>
    <row r="59" spans="1:22" ht="14.25" customHeight="1">
      <c r="A59" s="19" t="s">
        <v>196</v>
      </c>
      <c r="B59" s="19" t="s">
        <v>135</v>
      </c>
      <c r="C59" s="19" t="s">
        <v>154</v>
      </c>
      <c r="D59" s="19"/>
      <c r="E59" s="19" t="s">
        <v>202</v>
      </c>
      <c r="F59" s="17">
        <v>8500</v>
      </c>
      <c r="G59" s="17"/>
      <c r="H59" s="17"/>
      <c r="I59" s="17"/>
      <c r="J59" s="17"/>
      <c r="K59" s="17">
        <v>8500</v>
      </c>
      <c r="L59" s="17"/>
      <c r="M59" s="17">
        <v>8500</v>
      </c>
      <c r="N59" s="17"/>
      <c r="O59" s="17"/>
      <c r="P59" s="17"/>
      <c r="Q59" s="17"/>
      <c r="R59" s="17"/>
      <c r="S59" s="17"/>
      <c r="T59" s="17"/>
      <c r="U59" s="17"/>
      <c r="V59" s="31"/>
    </row>
    <row r="60" spans="1:22" ht="14.25" customHeight="1">
      <c r="A60" s="18" t="s">
        <v>196</v>
      </c>
      <c r="B60" s="18" t="s">
        <v>144</v>
      </c>
      <c r="C60" s="18"/>
      <c r="D60" s="18"/>
      <c r="E60" s="18" t="s">
        <v>203</v>
      </c>
      <c r="F60" s="17">
        <v>202933.18</v>
      </c>
      <c r="G60" s="17">
        <v>202933.18</v>
      </c>
      <c r="H60" s="17">
        <v>159601.9</v>
      </c>
      <c r="I60" s="17">
        <v>43331.28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31"/>
    </row>
    <row r="61" spans="1:22" ht="14.25" customHeight="1">
      <c r="A61" s="19" t="s">
        <v>196</v>
      </c>
      <c r="B61" s="19" t="s">
        <v>144</v>
      </c>
      <c r="C61" s="19" t="s">
        <v>138</v>
      </c>
      <c r="D61" s="19"/>
      <c r="E61" s="19" t="s">
        <v>204</v>
      </c>
      <c r="F61" s="17">
        <v>202933.18</v>
      </c>
      <c r="G61" s="17">
        <v>202933.18</v>
      </c>
      <c r="H61" s="17">
        <v>159601.9</v>
      </c>
      <c r="I61" s="17">
        <v>43331.28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31"/>
    </row>
    <row r="62" spans="1:22" ht="14.25" customHeight="1">
      <c r="A62" s="18" t="s">
        <v>196</v>
      </c>
      <c r="B62" s="18" t="s">
        <v>140</v>
      </c>
      <c r="C62" s="18"/>
      <c r="D62" s="18"/>
      <c r="E62" s="18" t="s">
        <v>205</v>
      </c>
      <c r="F62" s="17">
        <v>1977631.2</v>
      </c>
      <c r="G62" s="17">
        <v>1941781.2</v>
      </c>
      <c r="H62" s="17"/>
      <c r="I62" s="17">
        <v>209000</v>
      </c>
      <c r="J62" s="17">
        <v>1732781.2</v>
      </c>
      <c r="K62" s="17">
        <v>35850</v>
      </c>
      <c r="L62" s="17"/>
      <c r="M62" s="17">
        <v>35850</v>
      </c>
      <c r="N62" s="17"/>
      <c r="O62" s="17"/>
      <c r="P62" s="17"/>
      <c r="Q62" s="17"/>
      <c r="R62" s="17"/>
      <c r="S62" s="17"/>
      <c r="T62" s="17"/>
      <c r="U62" s="17"/>
      <c r="V62" s="31"/>
    </row>
    <row r="63" spans="1:22" ht="14.25" customHeight="1">
      <c r="A63" s="19" t="s">
        <v>196</v>
      </c>
      <c r="B63" s="19" t="s">
        <v>140</v>
      </c>
      <c r="C63" s="19" t="s">
        <v>173</v>
      </c>
      <c r="D63" s="19"/>
      <c r="E63" s="19" t="s">
        <v>206</v>
      </c>
      <c r="F63" s="17">
        <v>1941781.2</v>
      </c>
      <c r="G63" s="17">
        <v>1941781.2</v>
      </c>
      <c r="H63" s="17"/>
      <c r="I63" s="17">
        <v>209000</v>
      </c>
      <c r="J63" s="17">
        <v>1732781.2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31"/>
    </row>
    <row r="64" spans="1:22" ht="14.25" customHeight="1">
      <c r="A64" s="19" t="s">
        <v>196</v>
      </c>
      <c r="B64" s="19" t="s">
        <v>140</v>
      </c>
      <c r="C64" s="19" t="s">
        <v>154</v>
      </c>
      <c r="D64" s="19"/>
      <c r="E64" s="19" t="s">
        <v>207</v>
      </c>
      <c r="F64" s="17">
        <v>35850</v>
      </c>
      <c r="G64" s="17"/>
      <c r="H64" s="17"/>
      <c r="I64" s="17"/>
      <c r="J64" s="17"/>
      <c r="K64" s="17">
        <v>35850</v>
      </c>
      <c r="L64" s="17"/>
      <c r="M64" s="17">
        <v>35850</v>
      </c>
      <c r="N64" s="17"/>
      <c r="O64" s="17"/>
      <c r="P64" s="17"/>
      <c r="Q64" s="17"/>
      <c r="R64" s="17"/>
      <c r="S64" s="17"/>
      <c r="T64" s="17"/>
      <c r="U64" s="17"/>
      <c r="V64" s="31"/>
    </row>
    <row r="65" spans="1:22" ht="14.25" customHeight="1">
      <c r="A65" s="18" t="s">
        <v>196</v>
      </c>
      <c r="B65" s="18" t="s">
        <v>154</v>
      </c>
      <c r="C65" s="18"/>
      <c r="D65" s="18"/>
      <c r="E65" s="18" t="s">
        <v>208</v>
      </c>
      <c r="F65" s="17">
        <v>1000000</v>
      </c>
      <c r="G65" s="17"/>
      <c r="H65" s="17"/>
      <c r="I65" s="17"/>
      <c r="J65" s="17"/>
      <c r="K65" s="17">
        <v>1000000</v>
      </c>
      <c r="L65" s="17"/>
      <c r="M65" s="17"/>
      <c r="N65" s="17"/>
      <c r="O65" s="17"/>
      <c r="P65" s="17"/>
      <c r="Q65" s="17">
        <v>1000000</v>
      </c>
      <c r="R65" s="17"/>
      <c r="S65" s="17"/>
      <c r="T65" s="17"/>
      <c r="U65" s="17"/>
      <c r="V65" s="31"/>
    </row>
    <row r="66" spans="1:22" ht="14.25" customHeight="1">
      <c r="A66" s="19" t="s">
        <v>196</v>
      </c>
      <c r="B66" s="19" t="s">
        <v>154</v>
      </c>
      <c r="C66" s="19" t="s">
        <v>154</v>
      </c>
      <c r="D66" s="19"/>
      <c r="E66" s="19" t="s">
        <v>208</v>
      </c>
      <c r="F66" s="17">
        <v>1000000</v>
      </c>
      <c r="G66" s="17"/>
      <c r="H66" s="17"/>
      <c r="I66" s="17"/>
      <c r="J66" s="17"/>
      <c r="K66" s="17">
        <v>1000000</v>
      </c>
      <c r="L66" s="17"/>
      <c r="M66" s="17"/>
      <c r="N66" s="17"/>
      <c r="O66" s="17"/>
      <c r="P66" s="17"/>
      <c r="Q66" s="17">
        <v>1000000</v>
      </c>
      <c r="R66" s="17"/>
      <c r="S66" s="17"/>
      <c r="T66" s="17"/>
      <c r="U66" s="17"/>
      <c r="V66" s="31"/>
    </row>
    <row r="67" spans="1:22" ht="14.25" customHeight="1">
      <c r="A67" s="15" t="s">
        <v>209</v>
      </c>
      <c r="B67" s="15"/>
      <c r="C67" s="15"/>
      <c r="D67" s="15"/>
      <c r="E67" s="15" t="s">
        <v>210</v>
      </c>
      <c r="F67" s="17">
        <v>664934.52</v>
      </c>
      <c r="G67" s="17">
        <v>664934.52</v>
      </c>
      <c r="H67" s="17">
        <v>664934.52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31"/>
    </row>
    <row r="68" spans="1:22" ht="14.25" customHeight="1">
      <c r="A68" s="18" t="s">
        <v>209</v>
      </c>
      <c r="B68" s="18" t="s">
        <v>146</v>
      </c>
      <c r="C68" s="18"/>
      <c r="D68" s="18"/>
      <c r="E68" s="18" t="s">
        <v>211</v>
      </c>
      <c r="F68" s="17">
        <v>664934.52</v>
      </c>
      <c r="G68" s="17">
        <v>664934.52</v>
      </c>
      <c r="H68" s="17">
        <v>664934.52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31"/>
    </row>
    <row r="69" spans="1:22" ht="14.25" customHeight="1">
      <c r="A69" s="19" t="s">
        <v>209</v>
      </c>
      <c r="B69" s="19" t="s">
        <v>146</v>
      </c>
      <c r="C69" s="19" t="s">
        <v>135</v>
      </c>
      <c r="D69" s="19"/>
      <c r="E69" s="19" t="s">
        <v>212</v>
      </c>
      <c r="F69" s="17">
        <v>664934.52</v>
      </c>
      <c r="G69" s="17">
        <v>664934.52</v>
      </c>
      <c r="H69" s="17">
        <v>664934.52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31"/>
    </row>
    <row r="70" spans="1:22" ht="14.25" customHeight="1">
      <c r="A70" s="15" t="s">
        <v>213</v>
      </c>
      <c r="B70" s="15"/>
      <c r="C70" s="15"/>
      <c r="D70" s="15"/>
      <c r="E70" s="15" t="s">
        <v>214</v>
      </c>
      <c r="F70" s="17">
        <v>42103</v>
      </c>
      <c r="G70" s="17"/>
      <c r="H70" s="17"/>
      <c r="I70" s="17"/>
      <c r="J70" s="17"/>
      <c r="K70" s="17">
        <v>42103</v>
      </c>
      <c r="L70" s="17"/>
      <c r="M70" s="17">
        <v>42103</v>
      </c>
      <c r="N70" s="17"/>
      <c r="O70" s="17"/>
      <c r="P70" s="17"/>
      <c r="Q70" s="17"/>
      <c r="R70" s="17"/>
      <c r="S70" s="17"/>
      <c r="T70" s="17"/>
      <c r="U70" s="17"/>
      <c r="V70" s="31"/>
    </row>
    <row r="71" spans="1:22" ht="14.25" customHeight="1">
      <c r="A71" s="18" t="s">
        <v>213</v>
      </c>
      <c r="B71" s="18" t="s">
        <v>135</v>
      </c>
      <c r="C71" s="18"/>
      <c r="D71" s="18"/>
      <c r="E71" s="18" t="s">
        <v>215</v>
      </c>
      <c r="F71" s="17">
        <v>42103</v>
      </c>
      <c r="G71" s="17"/>
      <c r="H71" s="17"/>
      <c r="I71" s="17"/>
      <c r="J71" s="17"/>
      <c r="K71" s="17">
        <v>42103</v>
      </c>
      <c r="L71" s="17"/>
      <c r="M71" s="17">
        <v>42103</v>
      </c>
      <c r="N71" s="17"/>
      <c r="O71" s="17"/>
      <c r="P71" s="17"/>
      <c r="Q71" s="17"/>
      <c r="R71" s="17"/>
      <c r="S71" s="17"/>
      <c r="T71" s="17"/>
      <c r="U71" s="17"/>
      <c r="V71" s="31"/>
    </row>
    <row r="72" spans="1:22" ht="14.25" customHeight="1">
      <c r="A72" s="19" t="s">
        <v>213</v>
      </c>
      <c r="B72" s="19" t="s">
        <v>135</v>
      </c>
      <c r="C72" s="19" t="s">
        <v>154</v>
      </c>
      <c r="D72" s="19"/>
      <c r="E72" s="19" t="s">
        <v>216</v>
      </c>
      <c r="F72" s="17">
        <v>42103</v>
      </c>
      <c r="G72" s="17"/>
      <c r="H72" s="17"/>
      <c r="I72" s="17"/>
      <c r="J72" s="17"/>
      <c r="K72" s="17">
        <v>42103</v>
      </c>
      <c r="L72" s="17"/>
      <c r="M72" s="17">
        <v>42103</v>
      </c>
      <c r="N72" s="17"/>
      <c r="O72" s="17"/>
      <c r="P72" s="17"/>
      <c r="Q72" s="17"/>
      <c r="R72" s="17"/>
      <c r="S72" s="17"/>
      <c r="T72" s="17"/>
      <c r="U72" s="17"/>
      <c r="V72" s="31"/>
    </row>
    <row r="73" spans="1:21" ht="14.25" customHeight="1">
      <c r="A73" s="20"/>
      <c r="B73" s="20"/>
      <c r="C73" s="20"/>
      <c r="D73" s="20" t="s">
        <v>217</v>
      </c>
      <c r="E73" s="20" t="s">
        <v>218</v>
      </c>
      <c r="F73" s="21">
        <v>14186471.45</v>
      </c>
      <c r="G73" s="21">
        <v>11427933.45</v>
      </c>
      <c r="H73" s="21">
        <v>6834394.78</v>
      </c>
      <c r="I73" s="21">
        <v>2126556.42</v>
      </c>
      <c r="J73" s="21">
        <v>2466982.25</v>
      </c>
      <c r="K73" s="21">
        <v>2758538</v>
      </c>
      <c r="L73" s="21"/>
      <c r="M73" s="21">
        <v>596208</v>
      </c>
      <c r="N73" s="21">
        <v>669450</v>
      </c>
      <c r="O73" s="21"/>
      <c r="P73" s="21"/>
      <c r="Q73" s="21">
        <v>1492880</v>
      </c>
      <c r="R73" s="21"/>
      <c r="S73" s="21"/>
      <c r="T73" s="21"/>
      <c r="U73" s="21"/>
    </row>
    <row r="74" spans="1:21" ht="22.5" customHeight="1">
      <c r="A74" s="22"/>
      <c r="B74" s="22"/>
      <c r="C74" s="22"/>
      <c r="D74" s="23" t="s">
        <v>239</v>
      </c>
      <c r="E74" s="23" t="s">
        <v>240</v>
      </c>
      <c r="F74" s="24">
        <v>458390.86</v>
      </c>
      <c r="G74" s="24">
        <v>371136.86</v>
      </c>
      <c r="H74" s="24">
        <v>312681.58</v>
      </c>
      <c r="I74" s="24">
        <v>58335.28</v>
      </c>
      <c r="J74" s="24">
        <v>120</v>
      </c>
      <c r="K74" s="24">
        <v>87254</v>
      </c>
      <c r="L74" s="24"/>
      <c r="M74" s="24">
        <v>87254</v>
      </c>
      <c r="N74" s="24"/>
      <c r="O74" s="24"/>
      <c r="P74" s="24"/>
      <c r="Q74" s="24"/>
      <c r="R74" s="24"/>
      <c r="S74" s="24"/>
      <c r="T74" s="24"/>
      <c r="U74" s="24"/>
    </row>
    <row r="75" spans="1:21" ht="14.25" customHeight="1">
      <c r="A75" s="25" t="s">
        <v>133</v>
      </c>
      <c r="B75" s="25"/>
      <c r="C75" s="25"/>
      <c r="D75" s="25"/>
      <c r="E75" s="29" t="s">
        <v>134</v>
      </c>
      <c r="F75" s="9">
        <v>330758.81</v>
      </c>
      <c r="G75" s="9">
        <v>243504.81</v>
      </c>
      <c r="H75" s="9">
        <v>185169.53</v>
      </c>
      <c r="I75" s="9">
        <v>58335.28</v>
      </c>
      <c r="J75" s="9"/>
      <c r="K75" s="9">
        <v>87254</v>
      </c>
      <c r="L75" s="9"/>
      <c r="M75" s="9">
        <v>87254</v>
      </c>
      <c r="N75" s="9"/>
      <c r="O75" s="9"/>
      <c r="P75" s="9"/>
      <c r="Q75" s="9"/>
      <c r="R75" s="9"/>
      <c r="S75" s="9"/>
      <c r="T75" s="9"/>
      <c r="U75" s="9"/>
    </row>
    <row r="76" spans="1:21" ht="14.25" customHeight="1">
      <c r="A76" s="27" t="s">
        <v>133</v>
      </c>
      <c r="B76" s="27" t="s">
        <v>135</v>
      </c>
      <c r="C76" s="25"/>
      <c r="D76" s="25"/>
      <c r="E76" s="26" t="s">
        <v>136</v>
      </c>
      <c r="F76" s="9">
        <v>330758.81</v>
      </c>
      <c r="G76" s="9">
        <v>243504.81</v>
      </c>
      <c r="H76" s="9">
        <v>185169.53</v>
      </c>
      <c r="I76" s="9">
        <v>58335.28</v>
      </c>
      <c r="J76" s="9"/>
      <c r="K76" s="9">
        <v>87254</v>
      </c>
      <c r="L76" s="9"/>
      <c r="M76" s="9">
        <v>87254</v>
      </c>
      <c r="N76" s="9"/>
      <c r="O76" s="9"/>
      <c r="P76" s="9"/>
      <c r="Q76" s="9"/>
      <c r="R76" s="9"/>
      <c r="S76" s="9"/>
      <c r="T76" s="9"/>
      <c r="U76" s="9"/>
    </row>
    <row r="77" spans="1:21" ht="14.25" customHeight="1">
      <c r="A77" s="29" t="s">
        <v>133</v>
      </c>
      <c r="B77" s="29" t="s">
        <v>135</v>
      </c>
      <c r="C77" s="29" t="s">
        <v>135</v>
      </c>
      <c r="D77" s="32" t="s">
        <v>241</v>
      </c>
      <c r="E77" s="28" t="s">
        <v>137</v>
      </c>
      <c r="F77" s="9">
        <v>243504.81</v>
      </c>
      <c r="G77" s="9">
        <v>243504.81</v>
      </c>
      <c r="H77" s="9">
        <v>185169.53</v>
      </c>
      <c r="I77" s="9">
        <v>58335.28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4.25" customHeight="1">
      <c r="A78" s="29" t="s">
        <v>133</v>
      </c>
      <c r="B78" s="29" t="s">
        <v>135</v>
      </c>
      <c r="C78" s="29" t="s">
        <v>138</v>
      </c>
      <c r="D78" s="32" t="s">
        <v>242</v>
      </c>
      <c r="E78" s="28" t="s">
        <v>139</v>
      </c>
      <c r="F78" s="9">
        <v>19254</v>
      </c>
      <c r="G78" s="9"/>
      <c r="H78" s="9"/>
      <c r="I78" s="9"/>
      <c r="J78" s="9"/>
      <c r="K78" s="9">
        <v>19254</v>
      </c>
      <c r="L78" s="9"/>
      <c r="M78" s="9">
        <v>19254</v>
      </c>
      <c r="N78" s="9"/>
      <c r="O78" s="9"/>
      <c r="P78" s="9"/>
      <c r="Q78" s="9"/>
      <c r="R78" s="9"/>
      <c r="S78" s="9"/>
      <c r="T78" s="9"/>
      <c r="U78" s="9"/>
    </row>
    <row r="79" spans="1:21" ht="14.25" customHeight="1">
      <c r="A79" s="29" t="s">
        <v>133</v>
      </c>
      <c r="B79" s="29" t="s">
        <v>135</v>
      </c>
      <c r="C79" s="29" t="s">
        <v>140</v>
      </c>
      <c r="D79" s="32" t="s">
        <v>243</v>
      </c>
      <c r="E79" s="28" t="s">
        <v>141</v>
      </c>
      <c r="F79" s="9">
        <v>58000</v>
      </c>
      <c r="G79" s="9"/>
      <c r="H79" s="9"/>
      <c r="I79" s="9"/>
      <c r="J79" s="9"/>
      <c r="K79" s="9">
        <v>58000</v>
      </c>
      <c r="L79" s="9"/>
      <c r="M79" s="9">
        <v>58000</v>
      </c>
      <c r="N79" s="9"/>
      <c r="O79" s="9"/>
      <c r="P79" s="9"/>
      <c r="Q79" s="9"/>
      <c r="R79" s="9"/>
      <c r="S79" s="9"/>
      <c r="T79" s="9"/>
      <c r="U79" s="9"/>
    </row>
    <row r="80" spans="1:21" ht="14.25" customHeight="1">
      <c r="A80" s="29" t="s">
        <v>133</v>
      </c>
      <c r="B80" s="29" t="s">
        <v>135</v>
      </c>
      <c r="C80" s="29" t="s">
        <v>142</v>
      </c>
      <c r="D80" s="32" t="s">
        <v>244</v>
      </c>
      <c r="E80" s="28" t="s">
        <v>143</v>
      </c>
      <c r="F80" s="9">
        <v>10000</v>
      </c>
      <c r="G80" s="9"/>
      <c r="H80" s="9"/>
      <c r="I80" s="9"/>
      <c r="J80" s="9"/>
      <c r="K80" s="9">
        <v>10000</v>
      </c>
      <c r="L80" s="9"/>
      <c r="M80" s="9">
        <v>10000</v>
      </c>
      <c r="N80" s="9"/>
      <c r="O80" s="9"/>
      <c r="P80" s="9"/>
      <c r="Q80" s="9"/>
      <c r="R80" s="9"/>
      <c r="S80" s="9"/>
      <c r="T80" s="9"/>
      <c r="U80" s="9"/>
    </row>
    <row r="81" spans="1:21" ht="14.25" customHeight="1">
      <c r="A81" s="25" t="s">
        <v>166</v>
      </c>
      <c r="B81" s="25"/>
      <c r="C81" s="25"/>
      <c r="D81" s="25"/>
      <c r="E81" s="29" t="s">
        <v>167</v>
      </c>
      <c r="F81" s="9">
        <v>62103.36</v>
      </c>
      <c r="G81" s="9">
        <v>62103.36</v>
      </c>
      <c r="H81" s="9">
        <v>62103.36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4.25" customHeight="1">
      <c r="A82" s="27" t="s">
        <v>166</v>
      </c>
      <c r="B82" s="27" t="s">
        <v>173</v>
      </c>
      <c r="C82" s="25"/>
      <c r="D82" s="25"/>
      <c r="E82" s="26" t="s">
        <v>174</v>
      </c>
      <c r="F82" s="9">
        <v>62103.36</v>
      </c>
      <c r="G82" s="9">
        <v>62103.36</v>
      </c>
      <c r="H82" s="9">
        <v>62103.36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4.25" customHeight="1">
      <c r="A83" s="29" t="s">
        <v>166</v>
      </c>
      <c r="B83" s="29" t="s">
        <v>173</v>
      </c>
      <c r="C83" s="29" t="s">
        <v>173</v>
      </c>
      <c r="D83" s="32" t="s">
        <v>228</v>
      </c>
      <c r="E83" s="28" t="s">
        <v>175</v>
      </c>
      <c r="F83" s="9">
        <v>41402.24</v>
      </c>
      <c r="G83" s="9">
        <v>41402.24</v>
      </c>
      <c r="H83" s="9">
        <v>41402.24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4.25" customHeight="1">
      <c r="A84" s="29" t="s">
        <v>166</v>
      </c>
      <c r="B84" s="29" t="s">
        <v>173</v>
      </c>
      <c r="C84" s="29" t="s">
        <v>149</v>
      </c>
      <c r="D84" s="32" t="s">
        <v>229</v>
      </c>
      <c r="E84" s="28" t="s">
        <v>176</v>
      </c>
      <c r="F84" s="9">
        <v>20701.12</v>
      </c>
      <c r="G84" s="9">
        <v>20701.12</v>
      </c>
      <c r="H84" s="9">
        <v>20701.12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4.25" customHeight="1">
      <c r="A85" s="25" t="s">
        <v>177</v>
      </c>
      <c r="B85" s="25"/>
      <c r="C85" s="25"/>
      <c r="D85" s="25"/>
      <c r="E85" s="29" t="s">
        <v>178</v>
      </c>
      <c r="F85" s="9">
        <v>34477.01</v>
      </c>
      <c r="G85" s="9">
        <v>34477.01</v>
      </c>
      <c r="H85" s="9">
        <v>34357.01</v>
      </c>
      <c r="I85" s="9"/>
      <c r="J85" s="9">
        <v>120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4.25" customHeight="1">
      <c r="A86" s="27" t="s">
        <v>177</v>
      </c>
      <c r="B86" s="27" t="s">
        <v>140</v>
      </c>
      <c r="C86" s="25"/>
      <c r="D86" s="25"/>
      <c r="E86" s="26" t="s">
        <v>179</v>
      </c>
      <c r="F86" s="9">
        <v>120</v>
      </c>
      <c r="G86" s="9">
        <v>120</v>
      </c>
      <c r="H86" s="9"/>
      <c r="I86" s="9"/>
      <c r="J86" s="9">
        <v>120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4.25" customHeight="1">
      <c r="A87" s="29" t="s">
        <v>177</v>
      </c>
      <c r="B87" s="29" t="s">
        <v>140</v>
      </c>
      <c r="C87" s="29" t="s">
        <v>154</v>
      </c>
      <c r="D87" s="32" t="s">
        <v>230</v>
      </c>
      <c r="E87" s="28" t="s">
        <v>184</v>
      </c>
      <c r="F87" s="9">
        <v>120</v>
      </c>
      <c r="G87" s="9">
        <v>120</v>
      </c>
      <c r="H87" s="9"/>
      <c r="I87" s="9"/>
      <c r="J87" s="9">
        <v>120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4.25" customHeight="1">
      <c r="A88" s="27" t="s">
        <v>177</v>
      </c>
      <c r="B88" s="27" t="s">
        <v>185</v>
      </c>
      <c r="C88" s="25"/>
      <c r="D88" s="25"/>
      <c r="E88" s="26" t="s">
        <v>186</v>
      </c>
      <c r="F88" s="9">
        <v>34357.01</v>
      </c>
      <c r="G88" s="9">
        <v>34357.01</v>
      </c>
      <c r="H88" s="9">
        <v>34357.01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4.25" customHeight="1">
      <c r="A89" s="29" t="s">
        <v>177</v>
      </c>
      <c r="B89" s="29" t="s">
        <v>185</v>
      </c>
      <c r="C89" s="29" t="s">
        <v>135</v>
      </c>
      <c r="D89" s="32" t="s">
        <v>231</v>
      </c>
      <c r="E89" s="28" t="s">
        <v>187</v>
      </c>
      <c r="F89" s="9">
        <v>20183.59</v>
      </c>
      <c r="G89" s="9">
        <v>20183.59</v>
      </c>
      <c r="H89" s="9">
        <v>20183.59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4.25" customHeight="1">
      <c r="A90" s="29" t="s">
        <v>177</v>
      </c>
      <c r="B90" s="29" t="s">
        <v>185</v>
      </c>
      <c r="C90" s="29" t="s">
        <v>144</v>
      </c>
      <c r="D90" s="32" t="s">
        <v>232</v>
      </c>
      <c r="E90" s="28" t="s">
        <v>189</v>
      </c>
      <c r="F90" s="9">
        <v>14173.42</v>
      </c>
      <c r="G90" s="9">
        <v>14173.42</v>
      </c>
      <c r="H90" s="9">
        <v>14173.42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4.25" customHeight="1">
      <c r="A91" s="25" t="s">
        <v>209</v>
      </c>
      <c r="B91" s="25"/>
      <c r="C91" s="25"/>
      <c r="D91" s="25"/>
      <c r="E91" s="29" t="s">
        <v>210</v>
      </c>
      <c r="F91" s="9">
        <v>31051.68</v>
      </c>
      <c r="G91" s="9">
        <v>31051.68</v>
      </c>
      <c r="H91" s="9">
        <v>31051.68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4.25" customHeight="1">
      <c r="A92" s="27" t="s">
        <v>209</v>
      </c>
      <c r="B92" s="27" t="s">
        <v>146</v>
      </c>
      <c r="C92" s="25"/>
      <c r="D92" s="25"/>
      <c r="E92" s="26" t="s">
        <v>211</v>
      </c>
      <c r="F92" s="9">
        <v>31051.68</v>
      </c>
      <c r="G92" s="9">
        <v>31051.68</v>
      </c>
      <c r="H92" s="9">
        <v>31051.68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4.25" customHeight="1">
      <c r="A93" s="29" t="s">
        <v>209</v>
      </c>
      <c r="B93" s="29" t="s">
        <v>146</v>
      </c>
      <c r="C93" s="29" t="s">
        <v>135</v>
      </c>
      <c r="D93" s="32" t="s">
        <v>237</v>
      </c>
      <c r="E93" s="28" t="s">
        <v>212</v>
      </c>
      <c r="F93" s="9">
        <v>31051.68</v>
      </c>
      <c r="G93" s="9">
        <v>31051.68</v>
      </c>
      <c r="H93" s="9">
        <v>31051.68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14.25" customHeight="1">
      <c r="A94" s="22"/>
      <c r="B94" s="22"/>
      <c r="C94" s="22"/>
      <c r="D94" s="23" t="s">
        <v>219</v>
      </c>
      <c r="E94" s="23" t="s">
        <v>220</v>
      </c>
      <c r="F94" s="24">
        <v>5876393.2</v>
      </c>
      <c r="G94" s="24">
        <v>4091408.2</v>
      </c>
      <c r="H94" s="24">
        <v>2765305.69</v>
      </c>
      <c r="I94" s="24">
        <v>1175659.96</v>
      </c>
      <c r="J94" s="24">
        <v>150442.55</v>
      </c>
      <c r="K94" s="24">
        <v>1784985</v>
      </c>
      <c r="L94" s="24"/>
      <c r="M94" s="24">
        <v>292105</v>
      </c>
      <c r="N94" s="24"/>
      <c r="O94" s="24"/>
      <c r="P94" s="24"/>
      <c r="Q94" s="24">
        <v>1492880</v>
      </c>
      <c r="R94" s="24"/>
      <c r="S94" s="24"/>
      <c r="T94" s="24"/>
      <c r="U94" s="24"/>
    </row>
    <row r="95" spans="1:21" ht="14.25" customHeight="1">
      <c r="A95" s="25" t="s">
        <v>133</v>
      </c>
      <c r="B95" s="25"/>
      <c r="C95" s="25"/>
      <c r="D95" s="25"/>
      <c r="E95" s="29" t="s">
        <v>134</v>
      </c>
      <c r="F95" s="9">
        <v>3179742.36</v>
      </c>
      <c r="G95" s="9">
        <v>2967090.36</v>
      </c>
      <c r="H95" s="9">
        <v>1680006.4</v>
      </c>
      <c r="I95" s="9">
        <v>1175659.96</v>
      </c>
      <c r="J95" s="9">
        <v>111424</v>
      </c>
      <c r="K95" s="9">
        <v>212652</v>
      </c>
      <c r="L95" s="9"/>
      <c r="M95" s="9">
        <v>212652</v>
      </c>
      <c r="N95" s="9"/>
      <c r="O95" s="9"/>
      <c r="P95" s="9"/>
      <c r="Q95" s="9"/>
      <c r="R95" s="9"/>
      <c r="S95" s="9"/>
      <c r="T95" s="9"/>
      <c r="U95" s="9"/>
    </row>
    <row r="96" spans="1:21" ht="14.25" customHeight="1">
      <c r="A96" s="27" t="s">
        <v>133</v>
      </c>
      <c r="B96" s="27" t="s">
        <v>144</v>
      </c>
      <c r="C96" s="25"/>
      <c r="D96" s="25"/>
      <c r="E96" s="26" t="s">
        <v>145</v>
      </c>
      <c r="F96" s="9">
        <v>2648942.36</v>
      </c>
      <c r="G96" s="9">
        <v>2461290.36</v>
      </c>
      <c r="H96" s="9">
        <v>1680006.4</v>
      </c>
      <c r="I96" s="9">
        <v>669859.96</v>
      </c>
      <c r="J96" s="9">
        <v>111424</v>
      </c>
      <c r="K96" s="9">
        <v>187652</v>
      </c>
      <c r="L96" s="9"/>
      <c r="M96" s="9">
        <v>187652</v>
      </c>
      <c r="N96" s="9"/>
      <c r="O96" s="9"/>
      <c r="P96" s="9"/>
      <c r="Q96" s="9"/>
      <c r="R96" s="9"/>
      <c r="S96" s="9"/>
      <c r="T96" s="9"/>
      <c r="U96" s="9"/>
    </row>
    <row r="97" spans="1:21" ht="14.25" customHeight="1">
      <c r="A97" s="29" t="s">
        <v>133</v>
      </c>
      <c r="B97" s="29" t="s">
        <v>144</v>
      </c>
      <c r="C97" s="29" t="s">
        <v>135</v>
      </c>
      <c r="D97" s="32" t="s">
        <v>221</v>
      </c>
      <c r="E97" s="28" t="s">
        <v>137</v>
      </c>
      <c r="F97" s="9">
        <v>2461290.36</v>
      </c>
      <c r="G97" s="9">
        <v>2461290.36</v>
      </c>
      <c r="H97" s="9">
        <v>1680006.4</v>
      </c>
      <c r="I97" s="9">
        <v>669859.96</v>
      </c>
      <c r="J97" s="9">
        <v>111424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ht="14.25" customHeight="1">
      <c r="A98" s="29" t="s">
        <v>133</v>
      </c>
      <c r="B98" s="29" t="s">
        <v>144</v>
      </c>
      <c r="C98" s="29" t="s">
        <v>146</v>
      </c>
      <c r="D98" s="32" t="s">
        <v>222</v>
      </c>
      <c r="E98" s="28" t="s">
        <v>147</v>
      </c>
      <c r="F98" s="9">
        <v>46622</v>
      </c>
      <c r="G98" s="9"/>
      <c r="H98" s="9"/>
      <c r="I98" s="9"/>
      <c r="J98" s="9"/>
      <c r="K98" s="9">
        <v>46622</v>
      </c>
      <c r="L98" s="9"/>
      <c r="M98" s="9">
        <v>46622</v>
      </c>
      <c r="N98" s="9"/>
      <c r="O98" s="9"/>
      <c r="P98" s="9"/>
      <c r="Q98" s="9"/>
      <c r="R98" s="9"/>
      <c r="S98" s="9"/>
      <c r="T98" s="9"/>
      <c r="U98" s="9"/>
    </row>
    <row r="99" spans="1:21" ht="14.25" customHeight="1">
      <c r="A99" s="29" t="s">
        <v>133</v>
      </c>
      <c r="B99" s="29" t="s">
        <v>144</v>
      </c>
      <c r="C99" s="29" t="s">
        <v>144</v>
      </c>
      <c r="D99" s="32" t="s">
        <v>223</v>
      </c>
      <c r="E99" s="28" t="s">
        <v>148</v>
      </c>
      <c r="F99" s="9">
        <v>105984</v>
      </c>
      <c r="G99" s="9"/>
      <c r="H99" s="9"/>
      <c r="I99" s="9"/>
      <c r="J99" s="9"/>
      <c r="K99" s="9">
        <v>105984</v>
      </c>
      <c r="L99" s="9"/>
      <c r="M99" s="9">
        <v>105984</v>
      </c>
      <c r="N99" s="9"/>
      <c r="O99" s="9"/>
      <c r="P99" s="9"/>
      <c r="Q99" s="9"/>
      <c r="R99" s="9"/>
      <c r="S99" s="9"/>
      <c r="T99" s="9"/>
      <c r="U99" s="9"/>
    </row>
    <row r="100" spans="1:21" ht="14.25" customHeight="1">
      <c r="A100" s="29" t="s">
        <v>133</v>
      </c>
      <c r="B100" s="29" t="s">
        <v>144</v>
      </c>
      <c r="C100" s="29" t="s">
        <v>149</v>
      </c>
      <c r="D100" s="32" t="s">
        <v>224</v>
      </c>
      <c r="E100" s="28" t="s">
        <v>150</v>
      </c>
      <c r="F100" s="9">
        <v>35046</v>
      </c>
      <c r="G100" s="9"/>
      <c r="H100" s="9"/>
      <c r="I100" s="9"/>
      <c r="J100" s="9"/>
      <c r="K100" s="9">
        <v>35046</v>
      </c>
      <c r="L100" s="9"/>
      <c r="M100" s="9">
        <v>35046</v>
      </c>
      <c r="N100" s="9"/>
      <c r="O100" s="9"/>
      <c r="P100" s="9"/>
      <c r="Q100" s="9"/>
      <c r="R100" s="9"/>
      <c r="S100" s="9"/>
      <c r="T100" s="9"/>
      <c r="U100" s="9"/>
    </row>
    <row r="101" spans="1:21" ht="14.25" customHeight="1">
      <c r="A101" s="27" t="s">
        <v>133</v>
      </c>
      <c r="B101" s="27" t="s">
        <v>152</v>
      </c>
      <c r="C101" s="25"/>
      <c r="D101" s="25"/>
      <c r="E101" s="26" t="s">
        <v>153</v>
      </c>
      <c r="F101" s="9">
        <v>25000</v>
      </c>
      <c r="G101" s="9"/>
      <c r="H101" s="9"/>
      <c r="I101" s="9"/>
      <c r="J101" s="9"/>
      <c r="K101" s="9">
        <v>25000</v>
      </c>
      <c r="L101" s="9"/>
      <c r="M101" s="9">
        <v>25000</v>
      </c>
      <c r="N101" s="9"/>
      <c r="O101" s="9"/>
      <c r="P101" s="9"/>
      <c r="Q101" s="9"/>
      <c r="R101" s="9"/>
      <c r="S101" s="9"/>
      <c r="T101" s="9"/>
      <c r="U101" s="9"/>
    </row>
    <row r="102" spans="1:21" ht="14.25" customHeight="1">
      <c r="A102" s="29" t="s">
        <v>133</v>
      </c>
      <c r="B102" s="29" t="s">
        <v>152</v>
      </c>
      <c r="C102" s="29" t="s">
        <v>154</v>
      </c>
      <c r="D102" s="32" t="s">
        <v>225</v>
      </c>
      <c r="E102" s="28" t="s">
        <v>155</v>
      </c>
      <c r="F102" s="9">
        <v>25000</v>
      </c>
      <c r="G102" s="9"/>
      <c r="H102" s="9"/>
      <c r="I102" s="9"/>
      <c r="J102" s="9"/>
      <c r="K102" s="9">
        <v>25000</v>
      </c>
      <c r="L102" s="9"/>
      <c r="M102" s="9">
        <v>25000</v>
      </c>
      <c r="N102" s="9"/>
      <c r="O102" s="9"/>
      <c r="P102" s="9"/>
      <c r="Q102" s="9"/>
      <c r="R102" s="9"/>
      <c r="S102" s="9"/>
      <c r="T102" s="9"/>
      <c r="U102" s="9"/>
    </row>
    <row r="103" spans="1:21" ht="14.25" customHeight="1">
      <c r="A103" s="27" t="s">
        <v>133</v>
      </c>
      <c r="B103" s="27" t="s">
        <v>158</v>
      </c>
      <c r="C103" s="25"/>
      <c r="D103" s="25"/>
      <c r="E103" s="26" t="s">
        <v>159</v>
      </c>
      <c r="F103" s="9">
        <v>505800</v>
      </c>
      <c r="G103" s="9">
        <v>505800</v>
      </c>
      <c r="H103" s="9"/>
      <c r="I103" s="9">
        <v>505800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4.25" customHeight="1">
      <c r="A104" s="29" t="s">
        <v>133</v>
      </c>
      <c r="B104" s="29" t="s">
        <v>158</v>
      </c>
      <c r="C104" s="29" t="s">
        <v>154</v>
      </c>
      <c r="D104" s="32" t="s">
        <v>226</v>
      </c>
      <c r="E104" s="28" t="s">
        <v>160</v>
      </c>
      <c r="F104" s="9">
        <v>505800</v>
      </c>
      <c r="G104" s="9">
        <v>505800</v>
      </c>
      <c r="H104" s="9"/>
      <c r="I104" s="9">
        <v>505800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14.25" customHeight="1">
      <c r="A105" s="25" t="s">
        <v>166</v>
      </c>
      <c r="B105" s="25"/>
      <c r="C105" s="25"/>
      <c r="D105" s="25"/>
      <c r="E105" s="29" t="s">
        <v>167</v>
      </c>
      <c r="F105" s="9">
        <v>538047.52</v>
      </c>
      <c r="G105" s="9">
        <v>528047.52</v>
      </c>
      <c r="H105" s="9">
        <v>528047.52</v>
      </c>
      <c r="I105" s="9"/>
      <c r="J105" s="9"/>
      <c r="K105" s="9">
        <v>10000</v>
      </c>
      <c r="L105" s="9"/>
      <c r="M105" s="9">
        <v>10000</v>
      </c>
      <c r="N105" s="9"/>
      <c r="O105" s="9"/>
      <c r="P105" s="9"/>
      <c r="Q105" s="9"/>
      <c r="R105" s="9"/>
      <c r="S105" s="9"/>
      <c r="T105" s="9"/>
      <c r="U105" s="9"/>
    </row>
    <row r="106" spans="1:21" ht="14.25" customHeight="1">
      <c r="A106" s="27" t="s">
        <v>166</v>
      </c>
      <c r="B106" s="27" t="s">
        <v>146</v>
      </c>
      <c r="C106" s="25"/>
      <c r="D106" s="25"/>
      <c r="E106" s="26" t="s">
        <v>171</v>
      </c>
      <c r="F106" s="9">
        <v>10000</v>
      </c>
      <c r="G106" s="9"/>
      <c r="H106" s="9"/>
      <c r="I106" s="9"/>
      <c r="J106" s="9"/>
      <c r="K106" s="9">
        <v>10000</v>
      </c>
      <c r="L106" s="9"/>
      <c r="M106" s="9">
        <v>10000</v>
      </c>
      <c r="N106" s="9"/>
      <c r="O106" s="9"/>
      <c r="P106" s="9"/>
      <c r="Q106" s="9"/>
      <c r="R106" s="9"/>
      <c r="S106" s="9"/>
      <c r="T106" s="9"/>
      <c r="U106" s="9"/>
    </row>
    <row r="107" spans="1:21" ht="14.25" customHeight="1">
      <c r="A107" s="29" t="s">
        <v>166</v>
      </c>
      <c r="B107" s="29" t="s">
        <v>146</v>
      </c>
      <c r="C107" s="29" t="s">
        <v>154</v>
      </c>
      <c r="D107" s="32" t="s">
        <v>227</v>
      </c>
      <c r="E107" s="28" t="s">
        <v>172</v>
      </c>
      <c r="F107" s="9">
        <v>10000</v>
      </c>
      <c r="G107" s="9"/>
      <c r="H107" s="9"/>
      <c r="I107" s="9"/>
      <c r="J107" s="9"/>
      <c r="K107" s="9">
        <v>10000</v>
      </c>
      <c r="L107" s="9"/>
      <c r="M107" s="9">
        <v>10000</v>
      </c>
      <c r="N107" s="9"/>
      <c r="O107" s="9"/>
      <c r="P107" s="9"/>
      <c r="Q107" s="9"/>
      <c r="R107" s="9"/>
      <c r="S107" s="9"/>
      <c r="T107" s="9"/>
      <c r="U107" s="9"/>
    </row>
    <row r="108" spans="1:21" ht="14.25" customHeight="1">
      <c r="A108" s="27" t="s">
        <v>166</v>
      </c>
      <c r="B108" s="27" t="s">
        <v>173</v>
      </c>
      <c r="C108" s="25"/>
      <c r="D108" s="25"/>
      <c r="E108" s="26" t="s">
        <v>174</v>
      </c>
      <c r="F108" s="9">
        <v>528047.52</v>
      </c>
      <c r="G108" s="9">
        <v>528047.52</v>
      </c>
      <c r="H108" s="9">
        <v>528047.52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4.25" customHeight="1">
      <c r="A109" s="29" t="s">
        <v>166</v>
      </c>
      <c r="B109" s="29" t="s">
        <v>173</v>
      </c>
      <c r="C109" s="29" t="s">
        <v>173</v>
      </c>
      <c r="D109" s="32" t="s">
        <v>228</v>
      </c>
      <c r="E109" s="28" t="s">
        <v>175</v>
      </c>
      <c r="F109" s="9">
        <v>352031.68</v>
      </c>
      <c r="G109" s="9">
        <v>352031.68</v>
      </c>
      <c r="H109" s="9">
        <v>352031.68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4.25" customHeight="1">
      <c r="A110" s="29" t="s">
        <v>166</v>
      </c>
      <c r="B110" s="29" t="s">
        <v>173</v>
      </c>
      <c r="C110" s="29" t="s">
        <v>149</v>
      </c>
      <c r="D110" s="32" t="s">
        <v>229</v>
      </c>
      <c r="E110" s="28" t="s">
        <v>176</v>
      </c>
      <c r="F110" s="9">
        <v>176015.84</v>
      </c>
      <c r="G110" s="9">
        <v>176015.84</v>
      </c>
      <c r="H110" s="9">
        <v>176015.84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4.25" customHeight="1">
      <c r="A111" s="25" t="s">
        <v>177</v>
      </c>
      <c r="B111" s="25"/>
      <c r="C111" s="25"/>
      <c r="D111" s="25"/>
      <c r="E111" s="29" t="s">
        <v>178</v>
      </c>
      <c r="F111" s="9">
        <v>332246.56</v>
      </c>
      <c r="G111" s="9">
        <v>332246.56</v>
      </c>
      <c r="H111" s="9">
        <v>293228.01</v>
      </c>
      <c r="I111" s="9"/>
      <c r="J111" s="9">
        <v>39018.55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4.25" customHeight="1">
      <c r="A112" s="27" t="s">
        <v>177</v>
      </c>
      <c r="B112" s="27" t="s">
        <v>140</v>
      </c>
      <c r="C112" s="25"/>
      <c r="D112" s="25"/>
      <c r="E112" s="26" t="s">
        <v>179</v>
      </c>
      <c r="F112" s="9">
        <v>120</v>
      </c>
      <c r="G112" s="9">
        <v>120</v>
      </c>
      <c r="H112" s="9"/>
      <c r="I112" s="9"/>
      <c r="J112" s="9">
        <v>120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4.25" customHeight="1">
      <c r="A113" s="29" t="s">
        <v>177</v>
      </c>
      <c r="B113" s="29" t="s">
        <v>140</v>
      </c>
      <c r="C113" s="29" t="s">
        <v>154</v>
      </c>
      <c r="D113" s="32" t="s">
        <v>230</v>
      </c>
      <c r="E113" s="28" t="s">
        <v>184</v>
      </c>
      <c r="F113" s="9">
        <v>120</v>
      </c>
      <c r="G113" s="9">
        <v>120</v>
      </c>
      <c r="H113" s="9"/>
      <c r="I113" s="9"/>
      <c r="J113" s="9">
        <v>120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4.25" customHeight="1">
      <c r="A114" s="27" t="s">
        <v>177</v>
      </c>
      <c r="B114" s="27" t="s">
        <v>185</v>
      </c>
      <c r="C114" s="25"/>
      <c r="D114" s="25"/>
      <c r="E114" s="26" t="s">
        <v>186</v>
      </c>
      <c r="F114" s="9">
        <v>332126.56</v>
      </c>
      <c r="G114" s="9">
        <v>332126.56</v>
      </c>
      <c r="H114" s="9">
        <v>293228.01</v>
      </c>
      <c r="I114" s="9"/>
      <c r="J114" s="9">
        <v>38898.55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4.25" customHeight="1">
      <c r="A115" s="29" t="s">
        <v>177</v>
      </c>
      <c r="B115" s="29" t="s">
        <v>185</v>
      </c>
      <c r="C115" s="29" t="s">
        <v>135</v>
      </c>
      <c r="D115" s="32" t="s">
        <v>231</v>
      </c>
      <c r="E115" s="28" t="s">
        <v>187</v>
      </c>
      <c r="F115" s="9">
        <v>171615.44</v>
      </c>
      <c r="G115" s="9">
        <v>171615.44</v>
      </c>
      <c r="H115" s="9">
        <v>171615.44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4.25" customHeight="1">
      <c r="A116" s="29" t="s">
        <v>177</v>
      </c>
      <c r="B116" s="29" t="s">
        <v>185</v>
      </c>
      <c r="C116" s="29" t="s">
        <v>144</v>
      </c>
      <c r="D116" s="32" t="s">
        <v>232</v>
      </c>
      <c r="E116" s="28" t="s">
        <v>189</v>
      </c>
      <c r="F116" s="9">
        <v>160511.12</v>
      </c>
      <c r="G116" s="9">
        <v>160511.12</v>
      </c>
      <c r="H116" s="9">
        <v>121612.57</v>
      </c>
      <c r="I116" s="9"/>
      <c r="J116" s="9">
        <v>38898.55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14.25" customHeight="1">
      <c r="A117" s="25" t="s">
        <v>190</v>
      </c>
      <c r="B117" s="25"/>
      <c r="C117" s="25"/>
      <c r="D117" s="25"/>
      <c r="E117" s="29" t="s">
        <v>191</v>
      </c>
      <c r="F117" s="9">
        <v>250000</v>
      </c>
      <c r="G117" s="9"/>
      <c r="H117" s="9"/>
      <c r="I117" s="9"/>
      <c r="J117" s="9"/>
      <c r="K117" s="9">
        <v>250000</v>
      </c>
      <c r="L117" s="9"/>
      <c r="M117" s="9"/>
      <c r="N117" s="9"/>
      <c r="O117" s="9"/>
      <c r="P117" s="9"/>
      <c r="Q117" s="9">
        <v>250000</v>
      </c>
      <c r="R117" s="9"/>
      <c r="S117" s="9"/>
      <c r="T117" s="9"/>
      <c r="U117" s="9"/>
    </row>
    <row r="118" spans="1:21" ht="14.25" customHeight="1">
      <c r="A118" s="27" t="s">
        <v>190</v>
      </c>
      <c r="B118" s="27" t="s">
        <v>144</v>
      </c>
      <c r="C118" s="25"/>
      <c r="D118" s="25"/>
      <c r="E118" s="26" t="s">
        <v>194</v>
      </c>
      <c r="F118" s="9">
        <v>250000</v>
      </c>
      <c r="G118" s="9"/>
      <c r="H118" s="9"/>
      <c r="I118" s="9"/>
      <c r="J118" s="9"/>
      <c r="K118" s="9">
        <v>250000</v>
      </c>
      <c r="L118" s="9"/>
      <c r="M118" s="9"/>
      <c r="N118" s="9"/>
      <c r="O118" s="9"/>
      <c r="P118" s="9"/>
      <c r="Q118" s="9">
        <v>250000</v>
      </c>
      <c r="R118" s="9"/>
      <c r="S118" s="9"/>
      <c r="T118" s="9"/>
      <c r="U118" s="9"/>
    </row>
    <row r="119" spans="1:21" ht="14.25" customHeight="1">
      <c r="A119" s="29" t="s">
        <v>190</v>
      </c>
      <c r="B119" s="29" t="s">
        <v>144</v>
      </c>
      <c r="C119" s="29" t="s">
        <v>154</v>
      </c>
      <c r="D119" s="32" t="s">
        <v>233</v>
      </c>
      <c r="E119" s="28" t="s">
        <v>195</v>
      </c>
      <c r="F119" s="9">
        <v>250000</v>
      </c>
      <c r="G119" s="9"/>
      <c r="H119" s="9"/>
      <c r="I119" s="9"/>
      <c r="J119" s="9"/>
      <c r="K119" s="9">
        <v>250000</v>
      </c>
      <c r="L119" s="9"/>
      <c r="M119" s="9"/>
      <c r="N119" s="9"/>
      <c r="O119" s="9"/>
      <c r="P119" s="9"/>
      <c r="Q119" s="9">
        <v>250000</v>
      </c>
      <c r="R119" s="9"/>
      <c r="S119" s="9"/>
      <c r="T119" s="9"/>
      <c r="U119" s="9"/>
    </row>
    <row r="120" spans="1:21" ht="14.25" customHeight="1">
      <c r="A120" s="25" t="s">
        <v>196</v>
      </c>
      <c r="B120" s="25"/>
      <c r="C120" s="25"/>
      <c r="D120" s="25"/>
      <c r="E120" s="29" t="s">
        <v>197</v>
      </c>
      <c r="F120" s="9">
        <v>1270230</v>
      </c>
      <c r="G120" s="9"/>
      <c r="H120" s="9"/>
      <c r="I120" s="9"/>
      <c r="J120" s="9"/>
      <c r="K120" s="9">
        <v>1270230</v>
      </c>
      <c r="L120" s="9"/>
      <c r="M120" s="9">
        <v>27350</v>
      </c>
      <c r="N120" s="9"/>
      <c r="O120" s="9"/>
      <c r="P120" s="9"/>
      <c r="Q120" s="9">
        <v>1242880</v>
      </c>
      <c r="R120" s="9"/>
      <c r="S120" s="9"/>
      <c r="T120" s="9"/>
      <c r="U120" s="9"/>
    </row>
    <row r="121" spans="1:21" ht="14.25" customHeight="1">
      <c r="A121" s="27" t="s">
        <v>196</v>
      </c>
      <c r="B121" s="27" t="s">
        <v>135</v>
      </c>
      <c r="C121" s="25"/>
      <c r="D121" s="25"/>
      <c r="E121" s="26" t="s">
        <v>198</v>
      </c>
      <c r="F121" s="9">
        <v>242880</v>
      </c>
      <c r="G121" s="9"/>
      <c r="H121" s="9"/>
      <c r="I121" s="9"/>
      <c r="J121" s="9"/>
      <c r="K121" s="9">
        <v>242880</v>
      </c>
      <c r="L121" s="9"/>
      <c r="M121" s="9"/>
      <c r="N121" s="9"/>
      <c r="O121" s="9"/>
      <c r="P121" s="9"/>
      <c r="Q121" s="9">
        <v>242880</v>
      </c>
      <c r="R121" s="9"/>
      <c r="S121" s="9"/>
      <c r="T121" s="9"/>
      <c r="U121" s="9"/>
    </row>
    <row r="122" spans="1:21" ht="14.25" customHeight="1">
      <c r="A122" s="29" t="s">
        <v>196</v>
      </c>
      <c r="B122" s="29" t="s">
        <v>135</v>
      </c>
      <c r="C122" s="29" t="s">
        <v>200</v>
      </c>
      <c r="D122" s="32" t="s">
        <v>234</v>
      </c>
      <c r="E122" s="28" t="s">
        <v>201</v>
      </c>
      <c r="F122" s="9">
        <v>242880</v>
      </c>
      <c r="G122" s="9"/>
      <c r="H122" s="9"/>
      <c r="I122" s="9"/>
      <c r="J122" s="9"/>
      <c r="K122" s="9">
        <v>242880</v>
      </c>
      <c r="L122" s="9"/>
      <c r="M122" s="9"/>
      <c r="N122" s="9"/>
      <c r="O122" s="9"/>
      <c r="P122" s="9"/>
      <c r="Q122" s="9">
        <v>242880</v>
      </c>
      <c r="R122" s="9"/>
      <c r="S122" s="9"/>
      <c r="T122" s="9"/>
      <c r="U122" s="9"/>
    </row>
    <row r="123" spans="1:21" ht="14.25" customHeight="1">
      <c r="A123" s="27" t="s">
        <v>196</v>
      </c>
      <c r="B123" s="27" t="s">
        <v>140</v>
      </c>
      <c r="C123" s="25"/>
      <c r="D123" s="25"/>
      <c r="E123" s="26" t="s">
        <v>205</v>
      </c>
      <c r="F123" s="9">
        <v>27350</v>
      </c>
      <c r="G123" s="9"/>
      <c r="H123" s="9"/>
      <c r="I123" s="9"/>
      <c r="J123" s="9"/>
      <c r="K123" s="9">
        <v>27350</v>
      </c>
      <c r="L123" s="9"/>
      <c r="M123" s="9">
        <v>27350</v>
      </c>
      <c r="N123" s="9"/>
      <c r="O123" s="9"/>
      <c r="P123" s="9"/>
      <c r="Q123" s="9"/>
      <c r="R123" s="9"/>
      <c r="S123" s="9"/>
      <c r="T123" s="9"/>
      <c r="U123" s="9"/>
    </row>
    <row r="124" spans="1:21" ht="14.25" customHeight="1">
      <c r="A124" s="29" t="s">
        <v>196</v>
      </c>
      <c r="B124" s="29" t="s">
        <v>140</v>
      </c>
      <c r="C124" s="29" t="s">
        <v>154</v>
      </c>
      <c r="D124" s="32" t="s">
        <v>235</v>
      </c>
      <c r="E124" s="28" t="s">
        <v>207</v>
      </c>
      <c r="F124" s="9">
        <v>27350</v>
      </c>
      <c r="G124" s="9"/>
      <c r="H124" s="9"/>
      <c r="I124" s="9"/>
      <c r="J124" s="9"/>
      <c r="K124" s="9">
        <v>27350</v>
      </c>
      <c r="L124" s="9"/>
      <c r="M124" s="9">
        <v>27350</v>
      </c>
      <c r="N124" s="9"/>
      <c r="O124" s="9"/>
      <c r="P124" s="9"/>
      <c r="Q124" s="9"/>
      <c r="R124" s="9"/>
      <c r="S124" s="9"/>
      <c r="T124" s="9"/>
      <c r="U124" s="9"/>
    </row>
    <row r="125" spans="1:21" ht="14.25" customHeight="1">
      <c r="A125" s="27" t="s">
        <v>196</v>
      </c>
      <c r="B125" s="27" t="s">
        <v>154</v>
      </c>
      <c r="C125" s="25"/>
      <c r="D125" s="25"/>
      <c r="E125" s="26" t="s">
        <v>208</v>
      </c>
      <c r="F125" s="9">
        <v>1000000</v>
      </c>
      <c r="G125" s="9"/>
      <c r="H125" s="9"/>
      <c r="I125" s="9"/>
      <c r="J125" s="9"/>
      <c r="K125" s="9">
        <v>1000000</v>
      </c>
      <c r="L125" s="9"/>
      <c r="M125" s="9"/>
      <c r="N125" s="9"/>
      <c r="O125" s="9"/>
      <c r="P125" s="9"/>
      <c r="Q125" s="9">
        <v>1000000</v>
      </c>
      <c r="R125" s="9"/>
      <c r="S125" s="9"/>
      <c r="T125" s="9"/>
      <c r="U125" s="9"/>
    </row>
    <row r="126" spans="1:21" ht="14.25" customHeight="1">
      <c r="A126" s="29" t="s">
        <v>196</v>
      </c>
      <c r="B126" s="29" t="s">
        <v>154</v>
      </c>
      <c r="C126" s="29" t="s">
        <v>154</v>
      </c>
      <c r="D126" s="32" t="s">
        <v>236</v>
      </c>
      <c r="E126" s="28" t="s">
        <v>208</v>
      </c>
      <c r="F126" s="9">
        <v>1000000</v>
      </c>
      <c r="G126" s="9"/>
      <c r="H126" s="9"/>
      <c r="I126" s="9"/>
      <c r="J126" s="9"/>
      <c r="K126" s="9">
        <v>1000000</v>
      </c>
      <c r="L126" s="9"/>
      <c r="M126" s="9"/>
      <c r="N126" s="9"/>
      <c r="O126" s="9"/>
      <c r="P126" s="9"/>
      <c r="Q126" s="9">
        <v>1000000</v>
      </c>
      <c r="R126" s="9"/>
      <c r="S126" s="9"/>
      <c r="T126" s="9"/>
      <c r="U126" s="9"/>
    </row>
    <row r="127" spans="1:21" ht="14.25" customHeight="1">
      <c r="A127" s="25" t="s">
        <v>209</v>
      </c>
      <c r="B127" s="25"/>
      <c r="C127" s="25"/>
      <c r="D127" s="25"/>
      <c r="E127" s="29" t="s">
        <v>210</v>
      </c>
      <c r="F127" s="9">
        <v>264023.76</v>
      </c>
      <c r="G127" s="9">
        <v>264023.76</v>
      </c>
      <c r="H127" s="9">
        <v>264023.76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t="14.25" customHeight="1">
      <c r="A128" s="27" t="s">
        <v>209</v>
      </c>
      <c r="B128" s="27" t="s">
        <v>146</v>
      </c>
      <c r="C128" s="25"/>
      <c r="D128" s="25"/>
      <c r="E128" s="26" t="s">
        <v>211</v>
      </c>
      <c r="F128" s="9">
        <v>264023.76</v>
      </c>
      <c r="G128" s="9">
        <v>264023.76</v>
      </c>
      <c r="H128" s="9">
        <v>264023.76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ht="14.25" customHeight="1">
      <c r="A129" s="29" t="s">
        <v>209</v>
      </c>
      <c r="B129" s="29" t="s">
        <v>146</v>
      </c>
      <c r="C129" s="29" t="s">
        <v>135</v>
      </c>
      <c r="D129" s="32" t="s">
        <v>237</v>
      </c>
      <c r="E129" s="28" t="s">
        <v>212</v>
      </c>
      <c r="F129" s="9">
        <v>264023.76</v>
      </c>
      <c r="G129" s="9">
        <v>264023.76</v>
      </c>
      <c r="H129" s="9">
        <v>264023.76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t="14.25" customHeight="1">
      <c r="A130" s="25" t="s">
        <v>213</v>
      </c>
      <c r="B130" s="25"/>
      <c r="C130" s="25"/>
      <c r="D130" s="25"/>
      <c r="E130" s="29" t="s">
        <v>214</v>
      </c>
      <c r="F130" s="9">
        <v>42103</v>
      </c>
      <c r="G130" s="9"/>
      <c r="H130" s="9"/>
      <c r="I130" s="9"/>
      <c r="J130" s="9"/>
      <c r="K130" s="9">
        <v>42103</v>
      </c>
      <c r="L130" s="9"/>
      <c r="M130" s="9">
        <v>42103</v>
      </c>
      <c r="N130" s="9"/>
      <c r="O130" s="9"/>
      <c r="P130" s="9"/>
      <c r="Q130" s="9"/>
      <c r="R130" s="9"/>
      <c r="S130" s="9"/>
      <c r="T130" s="9"/>
      <c r="U130" s="9"/>
    </row>
    <row r="131" spans="1:21" ht="14.25" customHeight="1">
      <c r="A131" s="27" t="s">
        <v>213</v>
      </c>
      <c r="B131" s="27" t="s">
        <v>135</v>
      </c>
      <c r="C131" s="25"/>
      <c r="D131" s="25"/>
      <c r="E131" s="26" t="s">
        <v>215</v>
      </c>
      <c r="F131" s="9">
        <v>42103</v>
      </c>
      <c r="G131" s="9"/>
      <c r="H131" s="9"/>
      <c r="I131" s="9"/>
      <c r="J131" s="9"/>
      <c r="K131" s="9">
        <v>42103</v>
      </c>
      <c r="L131" s="9"/>
      <c r="M131" s="9">
        <v>42103</v>
      </c>
      <c r="N131" s="9"/>
      <c r="O131" s="9"/>
      <c r="P131" s="9"/>
      <c r="Q131" s="9"/>
      <c r="R131" s="9"/>
      <c r="S131" s="9"/>
      <c r="T131" s="9"/>
      <c r="U131" s="9"/>
    </row>
    <row r="132" spans="1:21" ht="14.25" customHeight="1">
      <c r="A132" s="29" t="s">
        <v>213</v>
      </c>
      <c r="B132" s="29" t="s">
        <v>135</v>
      </c>
      <c r="C132" s="29" t="s">
        <v>154</v>
      </c>
      <c r="D132" s="32" t="s">
        <v>238</v>
      </c>
      <c r="E132" s="28" t="s">
        <v>216</v>
      </c>
      <c r="F132" s="9">
        <v>42103</v>
      </c>
      <c r="G132" s="9"/>
      <c r="H132" s="9"/>
      <c r="I132" s="9"/>
      <c r="J132" s="9"/>
      <c r="K132" s="9">
        <v>42103</v>
      </c>
      <c r="L132" s="9"/>
      <c r="M132" s="9">
        <v>42103</v>
      </c>
      <c r="N132" s="9"/>
      <c r="O132" s="9"/>
      <c r="P132" s="9"/>
      <c r="Q132" s="9"/>
      <c r="R132" s="9"/>
      <c r="S132" s="9"/>
      <c r="T132" s="9"/>
      <c r="U132" s="9"/>
    </row>
    <row r="133" spans="1:21" ht="14.25" customHeight="1">
      <c r="A133" s="22"/>
      <c r="B133" s="22"/>
      <c r="C133" s="22"/>
      <c r="D133" s="23" t="s">
        <v>250</v>
      </c>
      <c r="E133" s="23" t="s">
        <v>251</v>
      </c>
      <c r="F133" s="24">
        <v>577509.03</v>
      </c>
      <c r="G133" s="24">
        <v>545509.03</v>
      </c>
      <c r="H133" s="24">
        <v>422784.91</v>
      </c>
      <c r="I133" s="24">
        <v>78525.62</v>
      </c>
      <c r="J133" s="24">
        <v>44198.5</v>
      </c>
      <c r="K133" s="24">
        <v>32000</v>
      </c>
      <c r="L133" s="24"/>
      <c r="M133" s="24">
        <v>32000</v>
      </c>
      <c r="N133" s="24"/>
      <c r="O133" s="24"/>
      <c r="P133" s="24"/>
      <c r="Q133" s="24"/>
      <c r="R133" s="24"/>
      <c r="S133" s="24"/>
      <c r="T133" s="24"/>
      <c r="U133" s="24"/>
    </row>
    <row r="134" spans="1:21" ht="14.25" customHeight="1">
      <c r="A134" s="25" t="s">
        <v>133</v>
      </c>
      <c r="B134" s="25"/>
      <c r="C134" s="25"/>
      <c r="D134" s="25"/>
      <c r="E134" s="29" t="s">
        <v>134</v>
      </c>
      <c r="F134" s="9">
        <v>405967.99</v>
      </c>
      <c r="G134" s="9">
        <v>390967.99</v>
      </c>
      <c r="H134" s="9">
        <v>274794.37</v>
      </c>
      <c r="I134" s="9">
        <v>78525.62</v>
      </c>
      <c r="J134" s="9">
        <v>37648</v>
      </c>
      <c r="K134" s="9">
        <v>15000</v>
      </c>
      <c r="L134" s="9"/>
      <c r="M134" s="9">
        <v>15000</v>
      </c>
      <c r="N134" s="9"/>
      <c r="O134" s="9"/>
      <c r="P134" s="9"/>
      <c r="Q134" s="9"/>
      <c r="R134" s="9"/>
      <c r="S134" s="9"/>
      <c r="T134" s="9"/>
      <c r="U134" s="9"/>
    </row>
    <row r="135" spans="1:21" ht="14.25" customHeight="1">
      <c r="A135" s="27" t="s">
        <v>133</v>
      </c>
      <c r="B135" s="27" t="s">
        <v>149</v>
      </c>
      <c r="C135" s="25"/>
      <c r="D135" s="25"/>
      <c r="E135" s="26" t="s">
        <v>151</v>
      </c>
      <c r="F135" s="9">
        <v>390967.99</v>
      </c>
      <c r="G135" s="9">
        <v>390967.99</v>
      </c>
      <c r="H135" s="9">
        <v>274794.37</v>
      </c>
      <c r="I135" s="9">
        <v>78525.62</v>
      </c>
      <c r="J135" s="9">
        <v>37648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t="14.25" customHeight="1">
      <c r="A136" s="29" t="s">
        <v>133</v>
      </c>
      <c r="B136" s="29" t="s">
        <v>149</v>
      </c>
      <c r="C136" s="29" t="s">
        <v>146</v>
      </c>
      <c r="D136" s="32" t="s">
        <v>252</v>
      </c>
      <c r="E136" s="28" t="s">
        <v>147</v>
      </c>
      <c r="F136" s="9">
        <v>390967.99</v>
      </c>
      <c r="G136" s="9">
        <v>390967.99</v>
      </c>
      <c r="H136" s="9">
        <v>274794.37</v>
      </c>
      <c r="I136" s="9">
        <v>78525.62</v>
      </c>
      <c r="J136" s="9">
        <v>37648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t="14.25" customHeight="1">
      <c r="A137" s="27" t="s">
        <v>133</v>
      </c>
      <c r="B137" s="27" t="s">
        <v>154</v>
      </c>
      <c r="C137" s="25"/>
      <c r="D137" s="25"/>
      <c r="E137" s="26" t="s">
        <v>161</v>
      </c>
      <c r="F137" s="9">
        <v>15000</v>
      </c>
      <c r="G137" s="9"/>
      <c r="H137" s="9"/>
      <c r="I137" s="9"/>
      <c r="J137" s="9"/>
      <c r="K137" s="9">
        <v>15000</v>
      </c>
      <c r="L137" s="9"/>
      <c r="M137" s="9">
        <v>15000</v>
      </c>
      <c r="N137" s="9"/>
      <c r="O137" s="9"/>
      <c r="P137" s="9"/>
      <c r="Q137" s="9"/>
      <c r="R137" s="9"/>
      <c r="S137" s="9"/>
      <c r="T137" s="9"/>
      <c r="U137" s="9"/>
    </row>
    <row r="138" spans="1:21" ht="14.25" customHeight="1">
      <c r="A138" s="29" t="s">
        <v>133</v>
      </c>
      <c r="B138" s="29" t="s">
        <v>154</v>
      </c>
      <c r="C138" s="29" t="s">
        <v>154</v>
      </c>
      <c r="D138" s="32" t="s">
        <v>253</v>
      </c>
      <c r="E138" s="28" t="s">
        <v>161</v>
      </c>
      <c r="F138" s="9">
        <v>15000</v>
      </c>
      <c r="G138" s="9"/>
      <c r="H138" s="9"/>
      <c r="I138" s="9"/>
      <c r="J138" s="9"/>
      <c r="K138" s="9">
        <v>15000</v>
      </c>
      <c r="L138" s="9"/>
      <c r="M138" s="9">
        <v>15000</v>
      </c>
      <c r="N138" s="9"/>
      <c r="O138" s="9"/>
      <c r="P138" s="9"/>
      <c r="Q138" s="9"/>
      <c r="R138" s="9"/>
      <c r="S138" s="9"/>
      <c r="T138" s="9"/>
      <c r="U138" s="9"/>
    </row>
    <row r="139" spans="1:21" ht="14.25" customHeight="1">
      <c r="A139" s="25" t="s">
        <v>166</v>
      </c>
      <c r="B139" s="25"/>
      <c r="C139" s="25"/>
      <c r="D139" s="25"/>
      <c r="E139" s="29" t="s">
        <v>167</v>
      </c>
      <c r="F139" s="9">
        <v>72211.44</v>
      </c>
      <c r="G139" s="9">
        <v>72211.44</v>
      </c>
      <c r="H139" s="9">
        <v>72211.44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4.25" customHeight="1">
      <c r="A140" s="27" t="s">
        <v>166</v>
      </c>
      <c r="B140" s="27" t="s">
        <v>173</v>
      </c>
      <c r="C140" s="25"/>
      <c r="D140" s="25"/>
      <c r="E140" s="26" t="s">
        <v>174</v>
      </c>
      <c r="F140" s="9">
        <v>72211.44</v>
      </c>
      <c r="G140" s="9">
        <v>72211.44</v>
      </c>
      <c r="H140" s="9">
        <v>72211.44</v>
      </c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t="14.25" customHeight="1">
      <c r="A141" s="29" t="s">
        <v>166</v>
      </c>
      <c r="B141" s="29" t="s">
        <v>173</v>
      </c>
      <c r="C141" s="29" t="s">
        <v>173</v>
      </c>
      <c r="D141" s="32" t="s">
        <v>228</v>
      </c>
      <c r="E141" s="28" t="s">
        <v>175</v>
      </c>
      <c r="F141" s="9">
        <v>48140.96</v>
      </c>
      <c r="G141" s="9">
        <v>48140.96</v>
      </c>
      <c r="H141" s="9">
        <v>48140.96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t="14.25" customHeight="1">
      <c r="A142" s="29" t="s">
        <v>166</v>
      </c>
      <c r="B142" s="29" t="s">
        <v>173</v>
      </c>
      <c r="C142" s="29" t="s">
        <v>149</v>
      </c>
      <c r="D142" s="32" t="s">
        <v>229</v>
      </c>
      <c r="E142" s="28" t="s">
        <v>176</v>
      </c>
      <c r="F142" s="9">
        <v>24070.48</v>
      </c>
      <c r="G142" s="9">
        <v>24070.48</v>
      </c>
      <c r="H142" s="9">
        <v>24070.48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14.25" customHeight="1">
      <c r="A143" s="25" t="s">
        <v>177</v>
      </c>
      <c r="B143" s="25"/>
      <c r="C143" s="25"/>
      <c r="D143" s="25"/>
      <c r="E143" s="29" t="s">
        <v>178</v>
      </c>
      <c r="F143" s="9">
        <v>46223.88</v>
      </c>
      <c r="G143" s="9">
        <v>46223.88</v>
      </c>
      <c r="H143" s="9">
        <v>39673.38</v>
      </c>
      <c r="I143" s="9"/>
      <c r="J143" s="9">
        <v>6550.5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t="14.25" customHeight="1">
      <c r="A144" s="27" t="s">
        <v>177</v>
      </c>
      <c r="B144" s="27" t="s">
        <v>185</v>
      </c>
      <c r="C144" s="25"/>
      <c r="D144" s="25"/>
      <c r="E144" s="26" t="s">
        <v>186</v>
      </c>
      <c r="F144" s="9">
        <v>46223.88</v>
      </c>
      <c r="G144" s="9">
        <v>46223.88</v>
      </c>
      <c r="H144" s="9">
        <v>39673.38</v>
      </c>
      <c r="I144" s="9"/>
      <c r="J144" s="9">
        <v>6550.5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t="14.25" customHeight="1">
      <c r="A145" s="29" t="s">
        <v>177</v>
      </c>
      <c r="B145" s="29" t="s">
        <v>185</v>
      </c>
      <c r="C145" s="29" t="s">
        <v>135</v>
      </c>
      <c r="D145" s="32" t="s">
        <v>231</v>
      </c>
      <c r="E145" s="28" t="s">
        <v>187</v>
      </c>
      <c r="F145" s="9">
        <v>23468.72</v>
      </c>
      <c r="G145" s="9">
        <v>23468.72</v>
      </c>
      <c r="H145" s="9">
        <v>23468.72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ht="14.25" customHeight="1">
      <c r="A146" s="29" t="s">
        <v>177</v>
      </c>
      <c r="B146" s="29" t="s">
        <v>185</v>
      </c>
      <c r="C146" s="29" t="s">
        <v>144</v>
      </c>
      <c r="D146" s="32" t="s">
        <v>232</v>
      </c>
      <c r="E146" s="28" t="s">
        <v>189</v>
      </c>
      <c r="F146" s="9">
        <v>22755.16</v>
      </c>
      <c r="G146" s="9">
        <v>22755.16</v>
      </c>
      <c r="H146" s="9">
        <v>16204.66</v>
      </c>
      <c r="I146" s="9"/>
      <c r="J146" s="9">
        <v>6550.5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4.25" customHeight="1">
      <c r="A147" s="25" t="s">
        <v>196</v>
      </c>
      <c r="B147" s="25"/>
      <c r="C147" s="25"/>
      <c r="D147" s="25"/>
      <c r="E147" s="29" t="s">
        <v>197</v>
      </c>
      <c r="F147" s="9">
        <v>17000</v>
      </c>
      <c r="G147" s="9"/>
      <c r="H147" s="9"/>
      <c r="I147" s="9"/>
      <c r="J147" s="9"/>
      <c r="K147" s="9">
        <v>17000</v>
      </c>
      <c r="L147" s="9"/>
      <c r="M147" s="9">
        <v>17000</v>
      </c>
      <c r="N147" s="9"/>
      <c r="O147" s="9"/>
      <c r="P147" s="9"/>
      <c r="Q147" s="9"/>
      <c r="R147" s="9"/>
      <c r="S147" s="9"/>
      <c r="T147" s="9"/>
      <c r="U147" s="9"/>
    </row>
    <row r="148" spans="1:21" ht="14.25" customHeight="1">
      <c r="A148" s="27" t="s">
        <v>196</v>
      </c>
      <c r="B148" s="27" t="s">
        <v>135</v>
      </c>
      <c r="C148" s="25"/>
      <c r="D148" s="25"/>
      <c r="E148" s="26" t="s">
        <v>198</v>
      </c>
      <c r="F148" s="9">
        <v>8500</v>
      </c>
      <c r="G148" s="9"/>
      <c r="H148" s="9"/>
      <c r="I148" s="9"/>
      <c r="J148" s="9"/>
      <c r="K148" s="9">
        <v>8500</v>
      </c>
      <c r="L148" s="9"/>
      <c r="M148" s="9">
        <v>8500</v>
      </c>
      <c r="N148" s="9"/>
      <c r="O148" s="9"/>
      <c r="P148" s="9"/>
      <c r="Q148" s="9"/>
      <c r="R148" s="9"/>
      <c r="S148" s="9"/>
      <c r="T148" s="9"/>
      <c r="U148" s="9"/>
    </row>
    <row r="149" spans="1:21" ht="14.25" customHeight="1">
      <c r="A149" s="29" t="s">
        <v>196</v>
      </c>
      <c r="B149" s="29" t="s">
        <v>135</v>
      </c>
      <c r="C149" s="29" t="s">
        <v>154</v>
      </c>
      <c r="D149" s="32" t="s">
        <v>254</v>
      </c>
      <c r="E149" s="28" t="s">
        <v>202</v>
      </c>
      <c r="F149" s="9">
        <v>8500</v>
      </c>
      <c r="G149" s="9"/>
      <c r="H149" s="9"/>
      <c r="I149" s="9"/>
      <c r="J149" s="9"/>
      <c r="K149" s="9">
        <v>8500</v>
      </c>
      <c r="L149" s="9"/>
      <c r="M149" s="9">
        <v>8500</v>
      </c>
      <c r="N149" s="9"/>
      <c r="O149" s="9"/>
      <c r="P149" s="9"/>
      <c r="Q149" s="9"/>
      <c r="R149" s="9"/>
      <c r="S149" s="9"/>
      <c r="T149" s="9"/>
      <c r="U149" s="9"/>
    </row>
    <row r="150" spans="1:21" ht="14.25" customHeight="1">
      <c r="A150" s="27" t="s">
        <v>196</v>
      </c>
      <c r="B150" s="27" t="s">
        <v>140</v>
      </c>
      <c r="C150" s="25"/>
      <c r="D150" s="25"/>
      <c r="E150" s="26" t="s">
        <v>205</v>
      </c>
      <c r="F150" s="9">
        <v>8500</v>
      </c>
      <c r="G150" s="9"/>
      <c r="H150" s="9"/>
      <c r="I150" s="9"/>
      <c r="J150" s="9"/>
      <c r="K150" s="9">
        <v>8500</v>
      </c>
      <c r="L150" s="9"/>
      <c r="M150" s="9">
        <v>8500</v>
      </c>
      <c r="N150" s="9"/>
      <c r="O150" s="9"/>
      <c r="P150" s="9"/>
      <c r="Q150" s="9"/>
      <c r="R150" s="9"/>
      <c r="S150" s="9"/>
      <c r="T150" s="9"/>
      <c r="U150" s="9"/>
    </row>
    <row r="151" spans="1:21" ht="14.25" customHeight="1">
      <c r="A151" s="29" t="s">
        <v>196</v>
      </c>
      <c r="B151" s="29" t="s">
        <v>140</v>
      </c>
      <c r="C151" s="29" t="s">
        <v>154</v>
      </c>
      <c r="D151" s="32" t="s">
        <v>235</v>
      </c>
      <c r="E151" s="28" t="s">
        <v>207</v>
      </c>
      <c r="F151" s="9">
        <v>8500</v>
      </c>
      <c r="G151" s="9"/>
      <c r="H151" s="9"/>
      <c r="I151" s="9"/>
      <c r="J151" s="9"/>
      <c r="K151" s="9">
        <v>8500</v>
      </c>
      <c r="L151" s="9"/>
      <c r="M151" s="9">
        <v>8500</v>
      </c>
      <c r="N151" s="9"/>
      <c r="O151" s="9"/>
      <c r="P151" s="9"/>
      <c r="Q151" s="9"/>
      <c r="R151" s="9"/>
      <c r="S151" s="9"/>
      <c r="T151" s="9"/>
      <c r="U151" s="9"/>
    </row>
    <row r="152" spans="1:21" ht="14.25" customHeight="1">
      <c r="A152" s="25" t="s">
        <v>209</v>
      </c>
      <c r="B152" s="25"/>
      <c r="C152" s="25"/>
      <c r="D152" s="25"/>
      <c r="E152" s="29" t="s">
        <v>210</v>
      </c>
      <c r="F152" s="9">
        <v>36105.72</v>
      </c>
      <c r="G152" s="9">
        <v>36105.72</v>
      </c>
      <c r="H152" s="9">
        <v>36105.72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4.25" customHeight="1">
      <c r="A153" s="27" t="s">
        <v>209</v>
      </c>
      <c r="B153" s="27" t="s">
        <v>146</v>
      </c>
      <c r="C153" s="25"/>
      <c r="D153" s="25"/>
      <c r="E153" s="26" t="s">
        <v>211</v>
      </c>
      <c r="F153" s="9">
        <v>36105.72</v>
      </c>
      <c r="G153" s="9">
        <v>36105.72</v>
      </c>
      <c r="H153" s="9">
        <v>36105.72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t="14.25" customHeight="1">
      <c r="A154" s="29" t="s">
        <v>209</v>
      </c>
      <c r="B154" s="29" t="s">
        <v>146</v>
      </c>
      <c r="C154" s="29" t="s">
        <v>135</v>
      </c>
      <c r="D154" s="32" t="s">
        <v>237</v>
      </c>
      <c r="E154" s="28" t="s">
        <v>212</v>
      </c>
      <c r="F154" s="9">
        <v>36105.72</v>
      </c>
      <c r="G154" s="9">
        <v>36105.72</v>
      </c>
      <c r="H154" s="9">
        <v>36105.72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22.5" customHeight="1">
      <c r="A155" s="22"/>
      <c r="B155" s="22"/>
      <c r="C155" s="22"/>
      <c r="D155" s="23" t="s">
        <v>248</v>
      </c>
      <c r="E155" s="23" t="s">
        <v>249</v>
      </c>
      <c r="F155" s="24">
        <v>20000</v>
      </c>
      <c r="G155" s="24"/>
      <c r="H155" s="24"/>
      <c r="I155" s="24"/>
      <c r="J155" s="24"/>
      <c r="K155" s="24">
        <v>20000</v>
      </c>
      <c r="L155" s="24"/>
      <c r="M155" s="24">
        <v>20000</v>
      </c>
      <c r="N155" s="24"/>
      <c r="O155" s="24"/>
      <c r="P155" s="24"/>
      <c r="Q155" s="24"/>
      <c r="R155" s="24"/>
      <c r="S155" s="24"/>
      <c r="T155" s="24"/>
      <c r="U155" s="24"/>
    </row>
    <row r="156" spans="1:21" ht="14.25" customHeight="1">
      <c r="A156" s="25" t="s">
        <v>133</v>
      </c>
      <c r="B156" s="25"/>
      <c r="C156" s="25"/>
      <c r="D156" s="25"/>
      <c r="E156" s="29" t="s">
        <v>134</v>
      </c>
      <c r="F156" s="9">
        <v>20000</v>
      </c>
      <c r="G156" s="9"/>
      <c r="H156" s="9"/>
      <c r="I156" s="9"/>
      <c r="J156" s="9"/>
      <c r="K156" s="9">
        <v>20000</v>
      </c>
      <c r="L156" s="9"/>
      <c r="M156" s="9">
        <v>20000</v>
      </c>
      <c r="N156" s="9"/>
      <c r="O156" s="9"/>
      <c r="P156" s="9"/>
      <c r="Q156" s="9"/>
      <c r="R156" s="9"/>
      <c r="S156" s="9"/>
      <c r="T156" s="9"/>
      <c r="U156" s="9"/>
    </row>
    <row r="157" spans="1:21" ht="14.25" customHeight="1">
      <c r="A157" s="27" t="s">
        <v>133</v>
      </c>
      <c r="B157" s="27" t="s">
        <v>152</v>
      </c>
      <c r="C157" s="25"/>
      <c r="D157" s="25"/>
      <c r="E157" s="26" t="s">
        <v>153</v>
      </c>
      <c r="F157" s="9">
        <v>20000</v>
      </c>
      <c r="G157" s="9"/>
      <c r="H157" s="9"/>
      <c r="I157" s="9"/>
      <c r="J157" s="9"/>
      <c r="K157" s="9">
        <v>20000</v>
      </c>
      <c r="L157" s="9"/>
      <c r="M157" s="9">
        <v>20000</v>
      </c>
      <c r="N157" s="9"/>
      <c r="O157" s="9"/>
      <c r="P157" s="9"/>
      <c r="Q157" s="9"/>
      <c r="R157" s="9"/>
      <c r="S157" s="9"/>
      <c r="T157" s="9"/>
      <c r="U157" s="9"/>
    </row>
    <row r="158" spans="1:21" ht="14.25" customHeight="1">
      <c r="A158" s="29" t="s">
        <v>133</v>
      </c>
      <c r="B158" s="29" t="s">
        <v>152</v>
      </c>
      <c r="C158" s="29" t="s">
        <v>154</v>
      </c>
      <c r="D158" s="32" t="s">
        <v>225</v>
      </c>
      <c r="E158" s="28" t="s">
        <v>155</v>
      </c>
      <c r="F158" s="9">
        <v>20000</v>
      </c>
      <c r="G158" s="9"/>
      <c r="H158" s="9"/>
      <c r="I158" s="9"/>
      <c r="J158" s="9"/>
      <c r="K158" s="9">
        <v>20000</v>
      </c>
      <c r="L158" s="9"/>
      <c r="M158" s="9">
        <v>20000</v>
      </c>
      <c r="N158" s="9"/>
      <c r="O158" s="9"/>
      <c r="P158" s="9"/>
      <c r="Q158" s="9"/>
      <c r="R158" s="9"/>
      <c r="S158" s="9"/>
      <c r="T158" s="9"/>
      <c r="U158" s="9"/>
    </row>
    <row r="159" spans="1:21" ht="14.25" customHeight="1">
      <c r="A159" s="22"/>
      <c r="B159" s="22"/>
      <c r="C159" s="22"/>
      <c r="D159" s="23" t="s">
        <v>259</v>
      </c>
      <c r="E159" s="23" t="s">
        <v>260</v>
      </c>
      <c r="F159" s="24">
        <v>2188581.2</v>
      </c>
      <c r="G159" s="24">
        <v>2168581.2</v>
      </c>
      <c r="H159" s="24"/>
      <c r="I159" s="24">
        <v>209000</v>
      </c>
      <c r="J159" s="24">
        <v>1959581.2</v>
      </c>
      <c r="K159" s="24">
        <v>20000</v>
      </c>
      <c r="L159" s="24"/>
      <c r="M159" s="24">
        <v>20000</v>
      </c>
      <c r="N159" s="24"/>
      <c r="O159" s="24"/>
      <c r="P159" s="24"/>
      <c r="Q159" s="24"/>
      <c r="R159" s="24"/>
      <c r="S159" s="24"/>
      <c r="T159" s="24"/>
      <c r="U159" s="24"/>
    </row>
    <row r="160" spans="1:21" ht="14.25" customHeight="1">
      <c r="A160" s="25" t="s">
        <v>133</v>
      </c>
      <c r="B160" s="25"/>
      <c r="C160" s="25"/>
      <c r="D160" s="25"/>
      <c r="E160" s="29" t="s">
        <v>134</v>
      </c>
      <c r="F160" s="9">
        <v>20000</v>
      </c>
      <c r="G160" s="9"/>
      <c r="H160" s="9"/>
      <c r="I160" s="9"/>
      <c r="J160" s="9"/>
      <c r="K160" s="9">
        <v>20000</v>
      </c>
      <c r="L160" s="9"/>
      <c r="M160" s="9">
        <v>20000</v>
      </c>
      <c r="N160" s="9"/>
      <c r="O160" s="9"/>
      <c r="P160" s="9"/>
      <c r="Q160" s="9"/>
      <c r="R160" s="9"/>
      <c r="S160" s="9"/>
      <c r="T160" s="9"/>
      <c r="U160" s="9"/>
    </row>
    <row r="161" spans="1:21" ht="14.25" customHeight="1">
      <c r="A161" s="27" t="s">
        <v>133</v>
      </c>
      <c r="B161" s="27" t="s">
        <v>152</v>
      </c>
      <c r="C161" s="25"/>
      <c r="D161" s="25"/>
      <c r="E161" s="26" t="s">
        <v>153</v>
      </c>
      <c r="F161" s="9">
        <v>20000</v>
      </c>
      <c r="G161" s="9"/>
      <c r="H161" s="9"/>
      <c r="I161" s="9"/>
      <c r="J161" s="9"/>
      <c r="K161" s="9">
        <v>20000</v>
      </c>
      <c r="L161" s="9"/>
      <c r="M161" s="9">
        <v>20000</v>
      </c>
      <c r="N161" s="9"/>
      <c r="O161" s="9"/>
      <c r="P161" s="9"/>
      <c r="Q161" s="9"/>
      <c r="R161" s="9"/>
      <c r="S161" s="9"/>
      <c r="T161" s="9"/>
      <c r="U161" s="9"/>
    </row>
    <row r="162" spans="1:21" ht="14.25" customHeight="1">
      <c r="A162" s="29" t="s">
        <v>133</v>
      </c>
      <c r="B162" s="29" t="s">
        <v>152</v>
      </c>
      <c r="C162" s="29" t="s">
        <v>154</v>
      </c>
      <c r="D162" s="32" t="s">
        <v>225</v>
      </c>
      <c r="E162" s="28" t="s">
        <v>155</v>
      </c>
      <c r="F162" s="9">
        <v>20000</v>
      </c>
      <c r="G162" s="9"/>
      <c r="H162" s="9"/>
      <c r="I162" s="9"/>
      <c r="J162" s="9"/>
      <c r="K162" s="9">
        <v>20000</v>
      </c>
      <c r="L162" s="9"/>
      <c r="M162" s="9">
        <v>20000</v>
      </c>
      <c r="N162" s="9"/>
      <c r="O162" s="9"/>
      <c r="P162" s="9"/>
      <c r="Q162" s="9"/>
      <c r="R162" s="9"/>
      <c r="S162" s="9"/>
      <c r="T162" s="9"/>
      <c r="U162" s="9"/>
    </row>
    <row r="163" spans="1:21" ht="14.25" customHeight="1">
      <c r="A163" s="25" t="s">
        <v>196</v>
      </c>
      <c r="B163" s="25"/>
      <c r="C163" s="25"/>
      <c r="D163" s="25"/>
      <c r="E163" s="29" t="s">
        <v>197</v>
      </c>
      <c r="F163" s="9">
        <v>2168581.2</v>
      </c>
      <c r="G163" s="9">
        <v>2168581.2</v>
      </c>
      <c r="H163" s="9"/>
      <c r="I163" s="9">
        <v>209000</v>
      </c>
      <c r="J163" s="9">
        <v>1959581.2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4.25" customHeight="1">
      <c r="A164" s="27" t="s">
        <v>196</v>
      </c>
      <c r="B164" s="27" t="s">
        <v>135</v>
      </c>
      <c r="C164" s="25"/>
      <c r="D164" s="25"/>
      <c r="E164" s="26" t="s">
        <v>198</v>
      </c>
      <c r="F164" s="9">
        <v>226800</v>
      </c>
      <c r="G164" s="9">
        <v>226800</v>
      </c>
      <c r="H164" s="9"/>
      <c r="I164" s="9"/>
      <c r="J164" s="9">
        <v>226800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4.25" customHeight="1">
      <c r="A165" s="29" t="s">
        <v>196</v>
      </c>
      <c r="B165" s="29" t="s">
        <v>135</v>
      </c>
      <c r="C165" s="29" t="s">
        <v>200</v>
      </c>
      <c r="D165" s="32" t="s">
        <v>234</v>
      </c>
      <c r="E165" s="28" t="s">
        <v>201</v>
      </c>
      <c r="F165" s="9">
        <v>226800</v>
      </c>
      <c r="G165" s="9">
        <v>226800</v>
      </c>
      <c r="H165" s="9"/>
      <c r="I165" s="9"/>
      <c r="J165" s="9">
        <v>226800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14.25" customHeight="1">
      <c r="A166" s="27" t="s">
        <v>196</v>
      </c>
      <c r="B166" s="27" t="s">
        <v>140</v>
      </c>
      <c r="C166" s="25"/>
      <c r="D166" s="25"/>
      <c r="E166" s="26" t="s">
        <v>205</v>
      </c>
      <c r="F166" s="9">
        <v>1941781.2</v>
      </c>
      <c r="G166" s="9">
        <v>1941781.2</v>
      </c>
      <c r="H166" s="9"/>
      <c r="I166" s="9">
        <v>209000</v>
      </c>
      <c r="J166" s="9">
        <v>1732781.2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14.25" customHeight="1">
      <c r="A167" s="29" t="s">
        <v>196</v>
      </c>
      <c r="B167" s="29" t="s">
        <v>140</v>
      </c>
      <c r="C167" s="29" t="s">
        <v>173</v>
      </c>
      <c r="D167" s="32" t="s">
        <v>261</v>
      </c>
      <c r="E167" s="28" t="s">
        <v>206</v>
      </c>
      <c r="F167" s="9">
        <v>1941781.2</v>
      </c>
      <c r="G167" s="9">
        <v>1941781.2</v>
      </c>
      <c r="H167" s="9"/>
      <c r="I167" s="9">
        <v>209000</v>
      </c>
      <c r="J167" s="9">
        <v>1732781.2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t="22.5" customHeight="1">
      <c r="A168" s="22"/>
      <c r="B168" s="22"/>
      <c r="C168" s="22"/>
      <c r="D168" s="23" t="s">
        <v>245</v>
      </c>
      <c r="E168" s="23" t="s">
        <v>246</v>
      </c>
      <c r="F168" s="24">
        <v>1044690.44</v>
      </c>
      <c r="G168" s="24">
        <v>909490.44</v>
      </c>
      <c r="H168" s="24">
        <v>763957.56</v>
      </c>
      <c r="I168" s="24">
        <v>145532.88</v>
      </c>
      <c r="J168" s="24"/>
      <c r="K168" s="24">
        <v>135200</v>
      </c>
      <c r="L168" s="24"/>
      <c r="M168" s="24">
        <v>135200</v>
      </c>
      <c r="N168" s="24"/>
      <c r="O168" s="24"/>
      <c r="P168" s="24"/>
      <c r="Q168" s="24"/>
      <c r="R168" s="24"/>
      <c r="S168" s="24"/>
      <c r="T168" s="24"/>
      <c r="U168" s="24"/>
    </row>
    <row r="169" spans="1:21" ht="14.25" customHeight="1">
      <c r="A169" s="25" t="s">
        <v>133</v>
      </c>
      <c r="B169" s="25"/>
      <c r="C169" s="25"/>
      <c r="D169" s="25"/>
      <c r="E169" s="29" t="s">
        <v>134</v>
      </c>
      <c r="F169" s="9">
        <v>736448.17</v>
      </c>
      <c r="G169" s="9">
        <v>601248.17</v>
      </c>
      <c r="H169" s="9">
        <v>455715.29</v>
      </c>
      <c r="I169" s="9">
        <v>145532.88</v>
      </c>
      <c r="J169" s="9"/>
      <c r="K169" s="9">
        <v>135200</v>
      </c>
      <c r="L169" s="9"/>
      <c r="M169" s="9">
        <v>135200</v>
      </c>
      <c r="N169" s="9"/>
      <c r="O169" s="9"/>
      <c r="P169" s="9"/>
      <c r="Q169" s="9"/>
      <c r="R169" s="9"/>
      <c r="S169" s="9"/>
      <c r="T169" s="9"/>
      <c r="U169" s="9"/>
    </row>
    <row r="170" spans="1:21" ht="14.25" customHeight="1">
      <c r="A170" s="27" t="s">
        <v>133</v>
      </c>
      <c r="B170" s="27" t="s">
        <v>156</v>
      </c>
      <c r="C170" s="25"/>
      <c r="D170" s="25"/>
      <c r="E170" s="26" t="s">
        <v>157</v>
      </c>
      <c r="F170" s="9">
        <v>601248.17</v>
      </c>
      <c r="G170" s="9">
        <v>601248.17</v>
      </c>
      <c r="H170" s="9">
        <v>455715.29</v>
      </c>
      <c r="I170" s="9">
        <v>145532.88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4.25" customHeight="1">
      <c r="A171" s="29" t="s">
        <v>133</v>
      </c>
      <c r="B171" s="29" t="s">
        <v>156</v>
      </c>
      <c r="C171" s="29" t="s">
        <v>135</v>
      </c>
      <c r="D171" s="32" t="s">
        <v>247</v>
      </c>
      <c r="E171" s="28" t="s">
        <v>137</v>
      </c>
      <c r="F171" s="9">
        <v>601248.17</v>
      </c>
      <c r="G171" s="9">
        <v>601248.17</v>
      </c>
      <c r="H171" s="9">
        <v>455715.29</v>
      </c>
      <c r="I171" s="9">
        <v>145532.88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4.25" customHeight="1">
      <c r="A172" s="27" t="s">
        <v>133</v>
      </c>
      <c r="B172" s="27" t="s">
        <v>158</v>
      </c>
      <c r="C172" s="25"/>
      <c r="D172" s="25"/>
      <c r="E172" s="26" t="s">
        <v>159</v>
      </c>
      <c r="F172" s="9">
        <v>135200</v>
      </c>
      <c r="G172" s="9"/>
      <c r="H172" s="9"/>
      <c r="I172" s="9"/>
      <c r="J172" s="9"/>
      <c r="K172" s="9">
        <v>135200</v>
      </c>
      <c r="L172" s="9"/>
      <c r="M172" s="9">
        <v>135200</v>
      </c>
      <c r="N172" s="9"/>
      <c r="O172" s="9"/>
      <c r="P172" s="9"/>
      <c r="Q172" s="9"/>
      <c r="R172" s="9"/>
      <c r="S172" s="9"/>
      <c r="T172" s="9"/>
      <c r="U172" s="9"/>
    </row>
    <row r="173" spans="1:21" ht="14.25" customHeight="1">
      <c r="A173" s="29" t="s">
        <v>133</v>
      </c>
      <c r="B173" s="29" t="s">
        <v>158</v>
      </c>
      <c r="C173" s="29" t="s">
        <v>154</v>
      </c>
      <c r="D173" s="32" t="s">
        <v>226</v>
      </c>
      <c r="E173" s="28" t="s">
        <v>160</v>
      </c>
      <c r="F173" s="9">
        <v>135200</v>
      </c>
      <c r="G173" s="9"/>
      <c r="H173" s="9"/>
      <c r="I173" s="9"/>
      <c r="J173" s="9"/>
      <c r="K173" s="9">
        <v>135200</v>
      </c>
      <c r="L173" s="9"/>
      <c r="M173" s="9">
        <v>135200</v>
      </c>
      <c r="N173" s="9"/>
      <c r="O173" s="9"/>
      <c r="P173" s="9"/>
      <c r="Q173" s="9"/>
      <c r="R173" s="9"/>
      <c r="S173" s="9"/>
      <c r="T173" s="9"/>
      <c r="U173" s="9"/>
    </row>
    <row r="174" spans="1:21" ht="14.25" customHeight="1">
      <c r="A174" s="25" t="s">
        <v>166</v>
      </c>
      <c r="B174" s="25"/>
      <c r="C174" s="25"/>
      <c r="D174" s="25"/>
      <c r="E174" s="29" t="s">
        <v>167</v>
      </c>
      <c r="F174" s="9">
        <v>151594.56</v>
      </c>
      <c r="G174" s="9">
        <v>151594.56</v>
      </c>
      <c r="H174" s="9">
        <v>151594.56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4.25" customHeight="1">
      <c r="A175" s="27" t="s">
        <v>166</v>
      </c>
      <c r="B175" s="27" t="s">
        <v>173</v>
      </c>
      <c r="C175" s="25"/>
      <c r="D175" s="25"/>
      <c r="E175" s="26" t="s">
        <v>174</v>
      </c>
      <c r="F175" s="9">
        <v>151594.56</v>
      </c>
      <c r="G175" s="9">
        <v>151594.56</v>
      </c>
      <c r="H175" s="9">
        <v>151594.56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4.25" customHeight="1">
      <c r="A176" s="29" t="s">
        <v>166</v>
      </c>
      <c r="B176" s="29" t="s">
        <v>173</v>
      </c>
      <c r="C176" s="29" t="s">
        <v>173</v>
      </c>
      <c r="D176" s="32" t="s">
        <v>228</v>
      </c>
      <c r="E176" s="28" t="s">
        <v>175</v>
      </c>
      <c r="F176" s="9">
        <v>101063.04</v>
      </c>
      <c r="G176" s="9">
        <v>101063.04</v>
      </c>
      <c r="H176" s="9">
        <v>101063.04</v>
      </c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4.25" customHeight="1">
      <c r="A177" s="29" t="s">
        <v>166</v>
      </c>
      <c r="B177" s="29" t="s">
        <v>173</v>
      </c>
      <c r="C177" s="29" t="s">
        <v>149</v>
      </c>
      <c r="D177" s="32" t="s">
        <v>229</v>
      </c>
      <c r="E177" s="28" t="s">
        <v>176</v>
      </c>
      <c r="F177" s="9">
        <v>50531.52</v>
      </c>
      <c r="G177" s="9">
        <v>50531.52</v>
      </c>
      <c r="H177" s="9">
        <v>50531.52</v>
      </c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4.25" customHeight="1">
      <c r="A178" s="25" t="s">
        <v>177</v>
      </c>
      <c r="B178" s="25"/>
      <c r="C178" s="25"/>
      <c r="D178" s="25"/>
      <c r="E178" s="29" t="s">
        <v>178</v>
      </c>
      <c r="F178" s="9">
        <v>80850.43</v>
      </c>
      <c r="G178" s="9">
        <v>80850.43</v>
      </c>
      <c r="H178" s="9">
        <v>80850.43</v>
      </c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4.25" customHeight="1">
      <c r="A179" s="27" t="s">
        <v>177</v>
      </c>
      <c r="B179" s="27" t="s">
        <v>185</v>
      </c>
      <c r="C179" s="25"/>
      <c r="D179" s="25"/>
      <c r="E179" s="26" t="s">
        <v>186</v>
      </c>
      <c r="F179" s="9">
        <v>80850.43</v>
      </c>
      <c r="G179" s="9">
        <v>80850.43</v>
      </c>
      <c r="H179" s="9">
        <v>80850.43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ht="14.25" customHeight="1">
      <c r="A180" s="29" t="s">
        <v>177</v>
      </c>
      <c r="B180" s="29" t="s">
        <v>185</v>
      </c>
      <c r="C180" s="29" t="s">
        <v>135</v>
      </c>
      <c r="D180" s="32" t="s">
        <v>231</v>
      </c>
      <c r="E180" s="28" t="s">
        <v>187</v>
      </c>
      <c r="F180" s="9">
        <v>49268.23</v>
      </c>
      <c r="G180" s="9">
        <v>49268.23</v>
      </c>
      <c r="H180" s="9">
        <v>49268.23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ht="14.25" customHeight="1">
      <c r="A181" s="29" t="s">
        <v>177</v>
      </c>
      <c r="B181" s="29" t="s">
        <v>185</v>
      </c>
      <c r="C181" s="29" t="s">
        <v>144</v>
      </c>
      <c r="D181" s="32" t="s">
        <v>232</v>
      </c>
      <c r="E181" s="28" t="s">
        <v>189</v>
      </c>
      <c r="F181" s="9">
        <v>31582.2</v>
      </c>
      <c r="G181" s="9">
        <v>31582.2</v>
      </c>
      <c r="H181" s="9">
        <v>31582.2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t="14.25" customHeight="1">
      <c r="A182" s="25" t="s">
        <v>209</v>
      </c>
      <c r="B182" s="25"/>
      <c r="C182" s="25"/>
      <c r="D182" s="25"/>
      <c r="E182" s="29" t="s">
        <v>210</v>
      </c>
      <c r="F182" s="9">
        <v>75797.28</v>
      </c>
      <c r="G182" s="9">
        <v>75797.28</v>
      </c>
      <c r="H182" s="9">
        <v>75797.28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t="14.25" customHeight="1">
      <c r="A183" s="27" t="s">
        <v>209</v>
      </c>
      <c r="B183" s="27" t="s">
        <v>146</v>
      </c>
      <c r="C183" s="25"/>
      <c r="D183" s="25"/>
      <c r="E183" s="26" t="s">
        <v>211</v>
      </c>
      <c r="F183" s="9">
        <v>75797.28</v>
      </c>
      <c r="G183" s="9">
        <v>75797.28</v>
      </c>
      <c r="H183" s="9">
        <v>75797.28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t="14.25" customHeight="1">
      <c r="A184" s="29" t="s">
        <v>209</v>
      </c>
      <c r="B184" s="29" t="s">
        <v>146</v>
      </c>
      <c r="C184" s="29" t="s">
        <v>135</v>
      </c>
      <c r="D184" s="32" t="s">
        <v>237</v>
      </c>
      <c r="E184" s="28" t="s">
        <v>212</v>
      </c>
      <c r="F184" s="9">
        <v>75797.28</v>
      </c>
      <c r="G184" s="9">
        <v>75797.28</v>
      </c>
      <c r="H184" s="9">
        <v>75797.28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t="14.25" customHeight="1">
      <c r="A185" s="22"/>
      <c r="B185" s="22"/>
      <c r="C185" s="22"/>
      <c r="D185" s="23" t="s">
        <v>255</v>
      </c>
      <c r="E185" s="23" t="s">
        <v>256</v>
      </c>
      <c r="F185" s="24">
        <v>328116.45</v>
      </c>
      <c r="G185" s="24">
        <v>328116.45</v>
      </c>
      <c r="H185" s="24">
        <v>284325.81</v>
      </c>
      <c r="I185" s="24">
        <v>43790.64</v>
      </c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</row>
    <row r="186" spans="1:21" ht="14.25" customHeight="1">
      <c r="A186" s="25" t="s">
        <v>162</v>
      </c>
      <c r="B186" s="25"/>
      <c r="C186" s="25"/>
      <c r="D186" s="25"/>
      <c r="E186" s="29" t="s">
        <v>163</v>
      </c>
      <c r="F186" s="9">
        <v>224299.43</v>
      </c>
      <c r="G186" s="9">
        <v>224299.43</v>
      </c>
      <c r="H186" s="9">
        <v>180508.79</v>
      </c>
      <c r="I186" s="9">
        <v>43790.64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t="14.25" customHeight="1">
      <c r="A187" s="27" t="s">
        <v>162</v>
      </c>
      <c r="B187" s="27" t="s">
        <v>142</v>
      </c>
      <c r="C187" s="25"/>
      <c r="D187" s="25"/>
      <c r="E187" s="26" t="s">
        <v>164</v>
      </c>
      <c r="F187" s="9">
        <v>224299.43</v>
      </c>
      <c r="G187" s="9">
        <v>224299.43</v>
      </c>
      <c r="H187" s="9">
        <v>180508.79</v>
      </c>
      <c r="I187" s="9">
        <v>43790.64</v>
      </c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ht="14.25" customHeight="1">
      <c r="A188" s="29" t="s">
        <v>162</v>
      </c>
      <c r="B188" s="29" t="s">
        <v>142</v>
      </c>
      <c r="C188" s="29" t="s">
        <v>138</v>
      </c>
      <c r="D188" s="32" t="s">
        <v>257</v>
      </c>
      <c r="E188" s="28" t="s">
        <v>165</v>
      </c>
      <c r="F188" s="9">
        <v>224299.43</v>
      </c>
      <c r="G188" s="9">
        <v>224299.43</v>
      </c>
      <c r="H188" s="9">
        <v>180508.79</v>
      </c>
      <c r="I188" s="9">
        <v>43790.64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ht="14.25" customHeight="1">
      <c r="A189" s="25" t="s">
        <v>166</v>
      </c>
      <c r="B189" s="25"/>
      <c r="C189" s="25"/>
      <c r="D189" s="25"/>
      <c r="E189" s="29" t="s">
        <v>167</v>
      </c>
      <c r="F189" s="9">
        <v>56767.68</v>
      </c>
      <c r="G189" s="9">
        <v>56767.68</v>
      </c>
      <c r="H189" s="9">
        <v>56767.68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ht="14.25" customHeight="1">
      <c r="A190" s="27" t="s">
        <v>166</v>
      </c>
      <c r="B190" s="27" t="s">
        <v>173</v>
      </c>
      <c r="C190" s="25"/>
      <c r="D190" s="25"/>
      <c r="E190" s="26" t="s">
        <v>174</v>
      </c>
      <c r="F190" s="9">
        <v>56767.68</v>
      </c>
      <c r="G190" s="9">
        <v>56767.68</v>
      </c>
      <c r="H190" s="9">
        <v>56767.68</v>
      </c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t="14.25" customHeight="1">
      <c r="A191" s="29" t="s">
        <v>166</v>
      </c>
      <c r="B191" s="29" t="s">
        <v>173</v>
      </c>
      <c r="C191" s="29" t="s">
        <v>173</v>
      </c>
      <c r="D191" s="32" t="s">
        <v>228</v>
      </c>
      <c r="E191" s="28" t="s">
        <v>175</v>
      </c>
      <c r="F191" s="9">
        <v>37845.12</v>
      </c>
      <c r="G191" s="9">
        <v>37845.12</v>
      </c>
      <c r="H191" s="9">
        <v>37845.12</v>
      </c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ht="14.25" customHeight="1">
      <c r="A192" s="29" t="s">
        <v>166</v>
      </c>
      <c r="B192" s="29" t="s">
        <v>173</v>
      </c>
      <c r="C192" s="29" t="s">
        <v>149</v>
      </c>
      <c r="D192" s="32" t="s">
        <v>229</v>
      </c>
      <c r="E192" s="28" t="s">
        <v>176</v>
      </c>
      <c r="F192" s="9">
        <v>18922.56</v>
      </c>
      <c r="G192" s="9">
        <v>18922.56</v>
      </c>
      <c r="H192" s="9">
        <v>18922.56</v>
      </c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t="14.25" customHeight="1">
      <c r="A193" s="25" t="s">
        <v>177</v>
      </c>
      <c r="B193" s="25"/>
      <c r="C193" s="25"/>
      <c r="D193" s="25"/>
      <c r="E193" s="29" t="s">
        <v>178</v>
      </c>
      <c r="F193" s="9">
        <v>18665.5</v>
      </c>
      <c r="G193" s="9">
        <v>18665.5</v>
      </c>
      <c r="H193" s="9">
        <v>18665.5</v>
      </c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t="14.25" customHeight="1">
      <c r="A194" s="27" t="s">
        <v>177</v>
      </c>
      <c r="B194" s="27" t="s">
        <v>185</v>
      </c>
      <c r="C194" s="25"/>
      <c r="D194" s="25"/>
      <c r="E194" s="26" t="s">
        <v>186</v>
      </c>
      <c r="F194" s="9">
        <v>18665.5</v>
      </c>
      <c r="G194" s="9">
        <v>18665.5</v>
      </c>
      <c r="H194" s="9">
        <v>18665.5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t="14.25" customHeight="1">
      <c r="A195" s="29" t="s">
        <v>177</v>
      </c>
      <c r="B195" s="29" t="s">
        <v>185</v>
      </c>
      <c r="C195" s="29" t="s">
        <v>146</v>
      </c>
      <c r="D195" s="32" t="s">
        <v>258</v>
      </c>
      <c r="E195" s="28" t="s">
        <v>188</v>
      </c>
      <c r="F195" s="9">
        <v>18665.5</v>
      </c>
      <c r="G195" s="9">
        <v>18665.5</v>
      </c>
      <c r="H195" s="9">
        <v>18665.5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t="14.25" customHeight="1">
      <c r="A196" s="25" t="s">
        <v>209</v>
      </c>
      <c r="B196" s="25"/>
      <c r="C196" s="25"/>
      <c r="D196" s="25"/>
      <c r="E196" s="29" t="s">
        <v>210</v>
      </c>
      <c r="F196" s="9">
        <v>28383.84</v>
      </c>
      <c r="G196" s="9">
        <v>28383.84</v>
      </c>
      <c r="H196" s="9">
        <v>28383.84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t="14.25" customHeight="1">
      <c r="A197" s="27" t="s">
        <v>209</v>
      </c>
      <c r="B197" s="27" t="s">
        <v>146</v>
      </c>
      <c r="C197" s="25"/>
      <c r="D197" s="25"/>
      <c r="E197" s="26" t="s">
        <v>211</v>
      </c>
      <c r="F197" s="9">
        <v>28383.84</v>
      </c>
      <c r="G197" s="9">
        <v>28383.84</v>
      </c>
      <c r="H197" s="9">
        <v>28383.84</v>
      </c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ht="14.25" customHeight="1">
      <c r="A198" s="29" t="s">
        <v>209</v>
      </c>
      <c r="B198" s="29" t="s">
        <v>146</v>
      </c>
      <c r="C198" s="29" t="s">
        <v>135</v>
      </c>
      <c r="D198" s="32" t="s">
        <v>237</v>
      </c>
      <c r="E198" s="28" t="s">
        <v>212</v>
      </c>
      <c r="F198" s="9">
        <v>28383.84</v>
      </c>
      <c r="G198" s="9">
        <v>28383.84</v>
      </c>
      <c r="H198" s="9">
        <v>28383.84</v>
      </c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ht="22.5" customHeight="1">
      <c r="A199" s="22"/>
      <c r="B199" s="22"/>
      <c r="C199" s="22"/>
      <c r="D199" s="23" t="s">
        <v>262</v>
      </c>
      <c r="E199" s="23" t="s">
        <v>263</v>
      </c>
      <c r="F199" s="24">
        <v>324698.35</v>
      </c>
      <c r="G199" s="24">
        <v>324698.35</v>
      </c>
      <c r="H199" s="24">
        <v>280985.23</v>
      </c>
      <c r="I199" s="24">
        <v>43713.12</v>
      </c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</row>
    <row r="200" spans="1:21" ht="14.25" customHeight="1">
      <c r="A200" s="25" t="s">
        <v>166</v>
      </c>
      <c r="B200" s="25"/>
      <c r="C200" s="25"/>
      <c r="D200" s="25"/>
      <c r="E200" s="29" t="s">
        <v>167</v>
      </c>
      <c r="F200" s="9">
        <v>278416.46</v>
      </c>
      <c r="G200" s="9">
        <v>278416.46</v>
      </c>
      <c r="H200" s="9">
        <v>234703.34</v>
      </c>
      <c r="I200" s="9">
        <v>43713.12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4.25" customHeight="1">
      <c r="A201" s="27" t="s">
        <v>166</v>
      </c>
      <c r="B201" s="27" t="s">
        <v>135</v>
      </c>
      <c r="C201" s="25"/>
      <c r="D201" s="25"/>
      <c r="E201" s="26" t="s">
        <v>168</v>
      </c>
      <c r="F201" s="9">
        <v>222579.02</v>
      </c>
      <c r="G201" s="9">
        <v>222579.02</v>
      </c>
      <c r="H201" s="9">
        <v>178865.9</v>
      </c>
      <c r="I201" s="9">
        <v>43713.12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t="14.25" customHeight="1">
      <c r="A202" s="29" t="s">
        <v>166</v>
      </c>
      <c r="B202" s="29" t="s">
        <v>135</v>
      </c>
      <c r="C202" s="29" t="s">
        <v>169</v>
      </c>
      <c r="D202" s="32" t="s">
        <v>264</v>
      </c>
      <c r="E202" s="28" t="s">
        <v>170</v>
      </c>
      <c r="F202" s="9">
        <v>222579.02</v>
      </c>
      <c r="G202" s="9">
        <v>222579.02</v>
      </c>
      <c r="H202" s="9">
        <v>178865.9</v>
      </c>
      <c r="I202" s="9">
        <v>43713.12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t="14.25" customHeight="1">
      <c r="A203" s="27" t="s">
        <v>166</v>
      </c>
      <c r="B203" s="27" t="s">
        <v>173</v>
      </c>
      <c r="C203" s="25"/>
      <c r="D203" s="25"/>
      <c r="E203" s="26" t="s">
        <v>174</v>
      </c>
      <c r="F203" s="9">
        <v>55837.44</v>
      </c>
      <c r="G203" s="9">
        <v>55837.44</v>
      </c>
      <c r="H203" s="9">
        <v>55837.44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t="14.25" customHeight="1">
      <c r="A204" s="29" t="s">
        <v>166</v>
      </c>
      <c r="B204" s="29" t="s">
        <v>173</v>
      </c>
      <c r="C204" s="29" t="s">
        <v>173</v>
      </c>
      <c r="D204" s="32" t="s">
        <v>228</v>
      </c>
      <c r="E204" s="28" t="s">
        <v>175</v>
      </c>
      <c r="F204" s="9">
        <v>37224.96</v>
      </c>
      <c r="G204" s="9">
        <v>37224.96</v>
      </c>
      <c r="H204" s="9">
        <v>37224.96</v>
      </c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t="14.25" customHeight="1">
      <c r="A205" s="29" t="s">
        <v>166</v>
      </c>
      <c r="B205" s="29" t="s">
        <v>173</v>
      </c>
      <c r="C205" s="29" t="s">
        <v>149</v>
      </c>
      <c r="D205" s="32" t="s">
        <v>229</v>
      </c>
      <c r="E205" s="28" t="s">
        <v>176</v>
      </c>
      <c r="F205" s="9">
        <v>18612.48</v>
      </c>
      <c r="G205" s="9">
        <v>18612.48</v>
      </c>
      <c r="H205" s="9">
        <v>18612.48</v>
      </c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ht="14.25" customHeight="1">
      <c r="A206" s="25" t="s">
        <v>177</v>
      </c>
      <c r="B206" s="25"/>
      <c r="C206" s="25"/>
      <c r="D206" s="25"/>
      <c r="E206" s="29" t="s">
        <v>178</v>
      </c>
      <c r="F206" s="9">
        <v>18363.17</v>
      </c>
      <c r="G206" s="9">
        <v>18363.17</v>
      </c>
      <c r="H206" s="9">
        <v>18363.17</v>
      </c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t="14.25" customHeight="1">
      <c r="A207" s="27" t="s">
        <v>177</v>
      </c>
      <c r="B207" s="27" t="s">
        <v>185</v>
      </c>
      <c r="C207" s="25"/>
      <c r="D207" s="25"/>
      <c r="E207" s="26" t="s">
        <v>186</v>
      </c>
      <c r="F207" s="9">
        <v>18363.17</v>
      </c>
      <c r="G207" s="9">
        <v>18363.17</v>
      </c>
      <c r="H207" s="9">
        <v>18363.17</v>
      </c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t="14.25" customHeight="1">
      <c r="A208" s="29" t="s">
        <v>177</v>
      </c>
      <c r="B208" s="29" t="s">
        <v>185</v>
      </c>
      <c r="C208" s="29" t="s">
        <v>146</v>
      </c>
      <c r="D208" s="32" t="s">
        <v>258</v>
      </c>
      <c r="E208" s="28" t="s">
        <v>188</v>
      </c>
      <c r="F208" s="9">
        <v>18363.17</v>
      </c>
      <c r="G208" s="9">
        <v>18363.17</v>
      </c>
      <c r="H208" s="9">
        <v>18363.17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14.25" customHeight="1">
      <c r="A209" s="25" t="s">
        <v>209</v>
      </c>
      <c r="B209" s="25"/>
      <c r="C209" s="25"/>
      <c r="D209" s="25"/>
      <c r="E209" s="29" t="s">
        <v>210</v>
      </c>
      <c r="F209" s="9">
        <v>27918.72</v>
      </c>
      <c r="G209" s="9">
        <v>27918.72</v>
      </c>
      <c r="H209" s="9">
        <v>27918.72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ht="14.25" customHeight="1">
      <c r="A210" s="27" t="s">
        <v>209</v>
      </c>
      <c r="B210" s="27" t="s">
        <v>146</v>
      </c>
      <c r="C210" s="25"/>
      <c r="D210" s="25"/>
      <c r="E210" s="26" t="s">
        <v>211</v>
      </c>
      <c r="F210" s="9">
        <v>27918.72</v>
      </c>
      <c r="G210" s="9">
        <v>27918.72</v>
      </c>
      <c r="H210" s="9">
        <v>27918.72</v>
      </c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ht="14.25" customHeight="1">
      <c r="A211" s="29" t="s">
        <v>209</v>
      </c>
      <c r="B211" s="29" t="s">
        <v>146</v>
      </c>
      <c r="C211" s="29" t="s">
        <v>135</v>
      </c>
      <c r="D211" s="32" t="s">
        <v>237</v>
      </c>
      <c r="E211" s="28" t="s">
        <v>212</v>
      </c>
      <c r="F211" s="9">
        <v>27918.72</v>
      </c>
      <c r="G211" s="9">
        <v>27918.72</v>
      </c>
      <c r="H211" s="9">
        <v>27918.72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ht="22.5" customHeight="1">
      <c r="A212" s="22"/>
      <c r="B212" s="22"/>
      <c r="C212" s="22"/>
      <c r="D212" s="23" t="s">
        <v>265</v>
      </c>
      <c r="E212" s="23" t="s">
        <v>266</v>
      </c>
      <c r="F212" s="24">
        <v>815723.94</v>
      </c>
      <c r="G212" s="24">
        <v>815723.94</v>
      </c>
      <c r="H212" s="24">
        <v>678831.18</v>
      </c>
      <c r="I212" s="24">
        <v>136892.76</v>
      </c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</row>
    <row r="213" spans="1:21" ht="14.25" customHeight="1">
      <c r="A213" s="25" t="s">
        <v>166</v>
      </c>
      <c r="B213" s="25"/>
      <c r="C213" s="25"/>
      <c r="D213" s="25"/>
      <c r="E213" s="29" t="s">
        <v>167</v>
      </c>
      <c r="F213" s="9">
        <v>140793.12</v>
      </c>
      <c r="G213" s="9">
        <v>140793.12</v>
      </c>
      <c r="H213" s="9">
        <v>140793.12</v>
      </c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ht="14.25" customHeight="1">
      <c r="A214" s="27" t="s">
        <v>166</v>
      </c>
      <c r="B214" s="27" t="s">
        <v>173</v>
      </c>
      <c r="C214" s="25"/>
      <c r="D214" s="25"/>
      <c r="E214" s="26" t="s">
        <v>174</v>
      </c>
      <c r="F214" s="9">
        <v>140793.12</v>
      </c>
      <c r="G214" s="9">
        <v>140793.12</v>
      </c>
      <c r="H214" s="9">
        <v>140793.12</v>
      </c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ht="14.25" customHeight="1">
      <c r="A215" s="29" t="s">
        <v>166</v>
      </c>
      <c r="B215" s="29" t="s">
        <v>173</v>
      </c>
      <c r="C215" s="29" t="s">
        <v>173</v>
      </c>
      <c r="D215" s="32" t="s">
        <v>228</v>
      </c>
      <c r="E215" s="28" t="s">
        <v>175</v>
      </c>
      <c r="F215" s="9">
        <v>93862.08</v>
      </c>
      <c r="G215" s="9">
        <v>93862.08</v>
      </c>
      <c r="H215" s="9">
        <v>93862.08</v>
      </c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ht="14.25" customHeight="1">
      <c r="A216" s="29" t="s">
        <v>166</v>
      </c>
      <c r="B216" s="29" t="s">
        <v>173</v>
      </c>
      <c r="C216" s="29" t="s">
        <v>149</v>
      </c>
      <c r="D216" s="32" t="s">
        <v>229</v>
      </c>
      <c r="E216" s="28" t="s">
        <v>176</v>
      </c>
      <c r="F216" s="9">
        <v>46931.04</v>
      </c>
      <c r="G216" s="9">
        <v>46931.04</v>
      </c>
      <c r="H216" s="9">
        <v>46931.04</v>
      </c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ht="14.25" customHeight="1">
      <c r="A217" s="25" t="s">
        <v>177</v>
      </c>
      <c r="B217" s="25"/>
      <c r="C217" s="25"/>
      <c r="D217" s="25"/>
      <c r="E217" s="29" t="s">
        <v>178</v>
      </c>
      <c r="F217" s="9">
        <v>46333.76</v>
      </c>
      <c r="G217" s="9">
        <v>46333.76</v>
      </c>
      <c r="H217" s="9">
        <v>46333.76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ht="14.25" customHeight="1">
      <c r="A218" s="27" t="s">
        <v>177</v>
      </c>
      <c r="B218" s="27" t="s">
        <v>185</v>
      </c>
      <c r="C218" s="25"/>
      <c r="D218" s="25"/>
      <c r="E218" s="26" t="s">
        <v>186</v>
      </c>
      <c r="F218" s="9">
        <v>46333.76</v>
      </c>
      <c r="G218" s="9">
        <v>46333.76</v>
      </c>
      <c r="H218" s="9">
        <v>46333.76</v>
      </c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ht="14.25" customHeight="1">
      <c r="A219" s="29" t="s">
        <v>177</v>
      </c>
      <c r="B219" s="29" t="s">
        <v>185</v>
      </c>
      <c r="C219" s="29" t="s">
        <v>146</v>
      </c>
      <c r="D219" s="32" t="s">
        <v>258</v>
      </c>
      <c r="E219" s="28" t="s">
        <v>188</v>
      </c>
      <c r="F219" s="9">
        <v>46333.76</v>
      </c>
      <c r="G219" s="9">
        <v>46333.76</v>
      </c>
      <c r="H219" s="9">
        <v>46333.76</v>
      </c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ht="14.25" customHeight="1">
      <c r="A220" s="25" t="s">
        <v>190</v>
      </c>
      <c r="B220" s="25"/>
      <c r="C220" s="25"/>
      <c r="D220" s="25"/>
      <c r="E220" s="29" t="s">
        <v>191</v>
      </c>
      <c r="F220" s="9">
        <v>558200.5</v>
      </c>
      <c r="G220" s="9">
        <v>558200.5</v>
      </c>
      <c r="H220" s="9">
        <v>421307.74</v>
      </c>
      <c r="I220" s="9">
        <v>136892.76</v>
      </c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ht="14.25" customHeight="1">
      <c r="A221" s="27" t="s">
        <v>190</v>
      </c>
      <c r="B221" s="27" t="s">
        <v>135</v>
      </c>
      <c r="C221" s="25"/>
      <c r="D221" s="25"/>
      <c r="E221" s="26" t="s">
        <v>192</v>
      </c>
      <c r="F221" s="9">
        <v>558200.5</v>
      </c>
      <c r="G221" s="9">
        <v>558200.5</v>
      </c>
      <c r="H221" s="9">
        <v>421307.74</v>
      </c>
      <c r="I221" s="9">
        <v>136892.76</v>
      </c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ht="14.25" customHeight="1">
      <c r="A222" s="29" t="s">
        <v>190</v>
      </c>
      <c r="B222" s="29" t="s">
        <v>135</v>
      </c>
      <c r="C222" s="29" t="s">
        <v>154</v>
      </c>
      <c r="D222" s="32" t="s">
        <v>267</v>
      </c>
      <c r="E222" s="28" t="s">
        <v>193</v>
      </c>
      <c r="F222" s="9">
        <v>558200.5</v>
      </c>
      <c r="G222" s="9">
        <v>558200.5</v>
      </c>
      <c r="H222" s="9">
        <v>421307.74</v>
      </c>
      <c r="I222" s="9">
        <v>136892.76</v>
      </c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ht="14.25" customHeight="1">
      <c r="A223" s="25" t="s">
        <v>209</v>
      </c>
      <c r="B223" s="25"/>
      <c r="C223" s="25"/>
      <c r="D223" s="25"/>
      <c r="E223" s="29" t="s">
        <v>210</v>
      </c>
      <c r="F223" s="9">
        <v>70396.56</v>
      </c>
      <c r="G223" s="9">
        <v>70396.56</v>
      </c>
      <c r="H223" s="9">
        <v>70396.56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ht="14.25" customHeight="1">
      <c r="A224" s="27" t="s">
        <v>209</v>
      </c>
      <c r="B224" s="27" t="s">
        <v>146</v>
      </c>
      <c r="C224" s="25"/>
      <c r="D224" s="25"/>
      <c r="E224" s="26" t="s">
        <v>211</v>
      </c>
      <c r="F224" s="9">
        <v>70396.56</v>
      </c>
      <c r="G224" s="9">
        <v>70396.56</v>
      </c>
      <c r="H224" s="9">
        <v>70396.56</v>
      </c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ht="14.25" customHeight="1">
      <c r="A225" s="29" t="s">
        <v>209</v>
      </c>
      <c r="B225" s="29" t="s">
        <v>146</v>
      </c>
      <c r="C225" s="29" t="s">
        <v>135</v>
      </c>
      <c r="D225" s="32" t="s">
        <v>237</v>
      </c>
      <c r="E225" s="28" t="s">
        <v>212</v>
      </c>
      <c r="F225" s="9">
        <v>70396.56</v>
      </c>
      <c r="G225" s="9">
        <v>70396.56</v>
      </c>
      <c r="H225" s="9">
        <v>70396.56</v>
      </c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ht="14.25" customHeight="1">
      <c r="A226" s="22"/>
      <c r="B226" s="22"/>
      <c r="C226" s="22"/>
      <c r="D226" s="23" t="s">
        <v>268</v>
      </c>
      <c r="E226" s="23" t="s">
        <v>269</v>
      </c>
      <c r="F226" s="24">
        <v>296690.21</v>
      </c>
      <c r="G226" s="24">
        <v>296690.21</v>
      </c>
      <c r="H226" s="24">
        <v>253358.93</v>
      </c>
      <c r="I226" s="24">
        <v>43331.28</v>
      </c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1:21" ht="14.25" customHeight="1">
      <c r="A227" s="25" t="s">
        <v>166</v>
      </c>
      <c r="B227" s="25"/>
      <c r="C227" s="25"/>
      <c r="D227" s="25"/>
      <c r="E227" s="29" t="s">
        <v>167</v>
      </c>
      <c r="F227" s="9">
        <v>51255.36</v>
      </c>
      <c r="G227" s="9">
        <v>51255.36</v>
      </c>
      <c r="H227" s="9">
        <v>51255.36</v>
      </c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ht="14.25" customHeight="1">
      <c r="A228" s="27" t="s">
        <v>166</v>
      </c>
      <c r="B228" s="27" t="s">
        <v>173</v>
      </c>
      <c r="C228" s="25"/>
      <c r="D228" s="25"/>
      <c r="E228" s="26" t="s">
        <v>174</v>
      </c>
      <c r="F228" s="9">
        <v>51255.36</v>
      </c>
      <c r="G228" s="9">
        <v>51255.36</v>
      </c>
      <c r="H228" s="9">
        <v>51255.36</v>
      </c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ht="14.25" customHeight="1">
      <c r="A229" s="29" t="s">
        <v>166</v>
      </c>
      <c r="B229" s="29" t="s">
        <v>173</v>
      </c>
      <c r="C229" s="29" t="s">
        <v>173</v>
      </c>
      <c r="D229" s="32" t="s">
        <v>228</v>
      </c>
      <c r="E229" s="28" t="s">
        <v>175</v>
      </c>
      <c r="F229" s="9">
        <v>34170.24</v>
      </c>
      <c r="G229" s="9">
        <v>34170.24</v>
      </c>
      <c r="H229" s="9">
        <v>34170.24</v>
      </c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ht="14.25" customHeight="1">
      <c r="A230" s="29" t="s">
        <v>166</v>
      </c>
      <c r="B230" s="29" t="s">
        <v>173</v>
      </c>
      <c r="C230" s="29" t="s">
        <v>149</v>
      </c>
      <c r="D230" s="32" t="s">
        <v>229</v>
      </c>
      <c r="E230" s="28" t="s">
        <v>176</v>
      </c>
      <c r="F230" s="9">
        <v>17085.12</v>
      </c>
      <c r="G230" s="9">
        <v>17085.12</v>
      </c>
      <c r="H230" s="9">
        <v>17085.12</v>
      </c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ht="14.25" customHeight="1">
      <c r="A231" s="25" t="s">
        <v>177</v>
      </c>
      <c r="B231" s="25"/>
      <c r="C231" s="25"/>
      <c r="D231" s="25"/>
      <c r="E231" s="29" t="s">
        <v>178</v>
      </c>
      <c r="F231" s="9">
        <v>16873.99</v>
      </c>
      <c r="G231" s="9">
        <v>16873.99</v>
      </c>
      <c r="H231" s="9">
        <v>16873.99</v>
      </c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ht="14.25" customHeight="1">
      <c r="A232" s="27" t="s">
        <v>177</v>
      </c>
      <c r="B232" s="27" t="s">
        <v>185</v>
      </c>
      <c r="C232" s="25"/>
      <c r="D232" s="25"/>
      <c r="E232" s="26" t="s">
        <v>186</v>
      </c>
      <c r="F232" s="9">
        <v>16873.99</v>
      </c>
      <c r="G232" s="9">
        <v>16873.99</v>
      </c>
      <c r="H232" s="9">
        <v>16873.99</v>
      </c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ht="14.25" customHeight="1">
      <c r="A233" s="29" t="s">
        <v>177</v>
      </c>
      <c r="B233" s="29" t="s">
        <v>185</v>
      </c>
      <c r="C233" s="29" t="s">
        <v>146</v>
      </c>
      <c r="D233" s="32" t="s">
        <v>258</v>
      </c>
      <c r="E233" s="28" t="s">
        <v>188</v>
      </c>
      <c r="F233" s="9">
        <v>16873.99</v>
      </c>
      <c r="G233" s="9">
        <v>16873.99</v>
      </c>
      <c r="H233" s="9">
        <v>16873.99</v>
      </c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t="14.25" customHeight="1">
      <c r="A234" s="25" t="s">
        <v>196</v>
      </c>
      <c r="B234" s="25"/>
      <c r="C234" s="25"/>
      <c r="D234" s="25"/>
      <c r="E234" s="29" t="s">
        <v>197</v>
      </c>
      <c r="F234" s="9">
        <v>202933.18</v>
      </c>
      <c r="G234" s="9">
        <v>202933.18</v>
      </c>
      <c r="H234" s="9">
        <v>159601.9</v>
      </c>
      <c r="I234" s="9">
        <v>43331.28</v>
      </c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ht="14.25" customHeight="1">
      <c r="A235" s="27" t="s">
        <v>196</v>
      </c>
      <c r="B235" s="27" t="s">
        <v>144</v>
      </c>
      <c r="C235" s="25"/>
      <c r="D235" s="25"/>
      <c r="E235" s="26" t="s">
        <v>203</v>
      </c>
      <c r="F235" s="9">
        <v>202933.18</v>
      </c>
      <c r="G235" s="9">
        <v>202933.18</v>
      </c>
      <c r="H235" s="9">
        <v>159601.9</v>
      </c>
      <c r="I235" s="9">
        <v>43331.28</v>
      </c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ht="14.25" customHeight="1">
      <c r="A236" s="29" t="s">
        <v>196</v>
      </c>
      <c r="B236" s="29" t="s">
        <v>144</v>
      </c>
      <c r="C236" s="29" t="s">
        <v>138</v>
      </c>
      <c r="D236" s="32" t="s">
        <v>270</v>
      </c>
      <c r="E236" s="28" t="s">
        <v>204</v>
      </c>
      <c r="F236" s="9">
        <v>202933.18</v>
      </c>
      <c r="G236" s="9">
        <v>202933.18</v>
      </c>
      <c r="H236" s="9">
        <v>159601.9</v>
      </c>
      <c r="I236" s="9">
        <v>43331.28</v>
      </c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t="14.25" customHeight="1">
      <c r="A237" s="25" t="s">
        <v>209</v>
      </c>
      <c r="B237" s="25"/>
      <c r="C237" s="25"/>
      <c r="D237" s="25"/>
      <c r="E237" s="29" t="s">
        <v>210</v>
      </c>
      <c r="F237" s="9">
        <v>25627.68</v>
      </c>
      <c r="G237" s="9">
        <v>25627.68</v>
      </c>
      <c r="H237" s="9">
        <v>25627.68</v>
      </c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ht="14.25" customHeight="1">
      <c r="A238" s="27" t="s">
        <v>209</v>
      </c>
      <c r="B238" s="27" t="s">
        <v>146</v>
      </c>
      <c r="C238" s="25"/>
      <c r="D238" s="25"/>
      <c r="E238" s="26" t="s">
        <v>211</v>
      </c>
      <c r="F238" s="9">
        <v>25627.68</v>
      </c>
      <c r="G238" s="9">
        <v>25627.68</v>
      </c>
      <c r="H238" s="9">
        <v>25627.68</v>
      </c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t="14.25" customHeight="1">
      <c r="A239" s="29" t="s">
        <v>209</v>
      </c>
      <c r="B239" s="29" t="s">
        <v>146</v>
      </c>
      <c r="C239" s="29" t="s">
        <v>135</v>
      </c>
      <c r="D239" s="32" t="s">
        <v>237</v>
      </c>
      <c r="E239" s="28" t="s">
        <v>212</v>
      </c>
      <c r="F239" s="9">
        <v>25627.68</v>
      </c>
      <c r="G239" s="9">
        <v>25627.68</v>
      </c>
      <c r="H239" s="9">
        <v>25627.68</v>
      </c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ht="22.5" customHeight="1">
      <c r="A240" s="22"/>
      <c r="B240" s="22"/>
      <c r="C240" s="22"/>
      <c r="D240" s="23" t="s">
        <v>271</v>
      </c>
      <c r="E240" s="23" t="s">
        <v>272</v>
      </c>
      <c r="F240" s="24">
        <v>1467653.96</v>
      </c>
      <c r="G240" s="24">
        <v>788554.96</v>
      </c>
      <c r="H240" s="24">
        <v>383067.36</v>
      </c>
      <c r="I240" s="24">
        <v>92907.6</v>
      </c>
      <c r="J240" s="24">
        <v>312580</v>
      </c>
      <c r="K240" s="24">
        <v>679099</v>
      </c>
      <c r="L240" s="24"/>
      <c r="M240" s="24">
        <v>9649</v>
      </c>
      <c r="N240" s="24">
        <v>669450</v>
      </c>
      <c r="O240" s="24"/>
      <c r="P240" s="24"/>
      <c r="Q240" s="24"/>
      <c r="R240" s="24"/>
      <c r="S240" s="24"/>
      <c r="T240" s="24"/>
      <c r="U240" s="24"/>
    </row>
    <row r="241" spans="1:21" ht="14.25" customHeight="1">
      <c r="A241" s="25" t="s">
        <v>166</v>
      </c>
      <c r="B241" s="25"/>
      <c r="C241" s="25"/>
      <c r="D241" s="25"/>
      <c r="E241" s="29" t="s">
        <v>167</v>
      </c>
      <c r="F241" s="9">
        <v>76531.2</v>
      </c>
      <c r="G241" s="9">
        <v>76531.2</v>
      </c>
      <c r="H241" s="9">
        <v>76531.2</v>
      </c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ht="14.25" customHeight="1">
      <c r="A242" s="27" t="s">
        <v>166</v>
      </c>
      <c r="B242" s="27" t="s">
        <v>173</v>
      </c>
      <c r="C242" s="25"/>
      <c r="D242" s="25"/>
      <c r="E242" s="26" t="s">
        <v>174</v>
      </c>
      <c r="F242" s="9">
        <v>76531.2</v>
      </c>
      <c r="G242" s="9">
        <v>76531.2</v>
      </c>
      <c r="H242" s="9">
        <v>76531.2</v>
      </c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ht="14.25" customHeight="1">
      <c r="A243" s="29" t="s">
        <v>166</v>
      </c>
      <c r="B243" s="29" t="s">
        <v>173</v>
      </c>
      <c r="C243" s="29" t="s">
        <v>173</v>
      </c>
      <c r="D243" s="32" t="s">
        <v>228</v>
      </c>
      <c r="E243" s="28" t="s">
        <v>175</v>
      </c>
      <c r="F243" s="9">
        <v>51020.8</v>
      </c>
      <c r="G243" s="9">
        <v>51020.8</v>
      </c>
      <c r="H243" s="9">
        <v>51020.8</v>
      </c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ht="14.25" customHeight="1">
      <c r="A244" s="29" t="s">
        <v>166</v>
      </c>
      <c r="B244" s="29" t="s">
        <v>173</v>
      </c>
      <c r="C244" s="29" t="s">
        <v>149</v>
      </c>
      <c r="D244" s="32" t="s">
        <v>229</v>
      </c>
      <c r="E244" s="28" t="s">
        <v>176</v>
      </c>
      <c r="F244" s="9">
        <v>25510.4</v>
      </c>
      <c r="G244" s="9">
        <v>25510.4</v>
      </c>
      <c r="H244" s="9">
        <v>25510.4</v>
      </c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ht="14.25" customHeight="1">
      <c r="A245" s="25" t="s">
        <v>177</v>
      </c>
      <c r="B245" s="25"/>
      <c r="C245" s="25"/>
      <c r="D245" s="25"/>
      <c r="E245" s="29" t="s">
        <v>178</v>
      </c>
      <c r="F245" s="9">
        <v>1352857.16</v>
      </c>
      <c r="G245" s="9">
        <v>673758.16</v>
      </c>
      <c r="H245" s="9">
        <v>268270.56</v>
      </c>
      <c r="I245" s="9">
        <v>92907.6</v>
      </c>
      <c r="J245" s="9">
        <v>312580</v>
      </c>
      <c r="K245" s="9">
        <v>679099</v>
      </c>
      <c r="L245" s="9"/>
      <c r="M245" s="9">
        <v>9649</v>
      </c>
      <c r="N245" s="9">
        <v>669450</v>
      </c>
      <c r="O245" s="9"/>
      <c r="P245" s="9"/>
      <c r="Q245" s="9"/>
      <c r="R245" s="9"/>
      <c r="S245" s="9"/>
      <c r="T245" s="9"/>
      <c r="U245" s="9"/>
    </row>
    <row r="246" spans="1:21" ht="14.25" customHeight="1">
      <c r="A246" s="27" t="s">
        <v>177</v>
      </c>
      <c r="B246" s="27" t="s">
        <v>140</v>
      </c>
      <c r="C246" s="25"/>
      <c r="D246" s="25"/>
      <c r="E246" s="26" t="s">
        <v>179</v>
      </c>
      <c r="F246" s="9">
        <v>1327696.52</v>
      </c>
      <c r="G246" s="9">
        <v>648597.52</v>
      </c>
      <c r="H246" s="9">
        <v>243109.92</v>
      </c>
      <c r="I246" s="9">
        <v>92907.6</v>
      </c>
      <c r="J246" s="9">
        <v>312580</v>
      </c>
      <c r="K246" s="9">
        <v>679099</v>
      </c>
      <c r="L246" s="9"/>
      <c r="M246" s="9">
        <v>9649</v>
      </c>
      <c r="N246" s="9">
        <v>669450</v>
      </c>
      <c r="O246" s="9"/>
      <c r="P246" s="9"/>
      <c r="Q246" s="9"/>
      <c r="R246" s="9"/>
      <c r="S246" s="9"/>
      <c r="T246" s="9"/>
      <c r="U246" s="9"/>
    </row>
    <row r="247" spans="1:21" ht="14.25" customHeight="1">
      <c r="A247" s="29" t="s">
        <v>177</v>
      </c>
      <c r="B247" s="29" t="s">
        <v>140</v>
      </c>
      <c r="C247" s="29" t="s">
        <v>180</v>
      </c>
      <c r="D247" s="32" t="s">
        <v>273</v>
      </c>
      <c r="E247" s="28" t="s">
        <v>181</v>
      </c>
      <c r="F247" s="9">
        <v>648537.52</v>
      </c>
      <c r="G247" s="9">
        <v>648537.52</v>
      </c>
      <c r="H247" s="9">
        <v>243109.92</v>
      </c>
      <c r="I247" s="9">
        <v>92907.6</v>
      </c>
      <c r="J247" s="9">
        <v>312520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ht="14.25" customHeight="1">
      <c r="A248" s="29" t="s">
        <v>177</v>
      </c>
      <c r="B248" s="29" t="s">
        <v>140</v>
      </c>
      <c r="C248" s="29" t="s">
        <v>182</v>
      </c>
      <c r="D248" s="32" t="s">
        <v>274</v>
      </c>
      <c r="E248" s="28" t="s">
        <v>183</v>
      </c>
      <c r="F248" s="9">
        <v>679099</v>
      </c>
      <c r="G248" s="9"/>
      <c r="H248" s="9"/>
      <c r="I248" s="9"/>
      <c r="J248" s="9"/>
      <c r="K248" s="9">
        <v>679099</v>
      </c>
      <c r="L248" s="9"/>
      <c r="M248" s="9">
        <v>9649</v>
      </c>
      <c r="N248" s="9">
        <v>669450</v>
      </c>
      <c r="O248" s="9"/>
      <c r="P248" s="9"/>
      <c r="Q248" s="9"/>
      <c r="R248" s="9"/>
      <c r="S248" s="9"/>
      <c r="T248" s="9"/>
      <c r="U248" s="9"/>
    </row>
    <row r="249" spans="1:21" ht="14.25" customHeight="1">
      <c r="A249" s="29" t="s">
        <v>177</v>
      </c>
      <c r="B249" s="29" t="s">
        <v>140</v>
      </c>
      <c r="C249" s="29" t="s">
        <v>154</v>
      </c>
      <c r="D249" s="32" t="s">
        <v>230</v>
      </c>
      <c r="E249" s="28" t="s">
        <v>184</v>
      </c>
      <c r="F249" s="9">
        <v>60</v>
      </c>
      <c r="G249" s="9">
        <v>60</v>
      </c>
      <c r="H249" s="9"/>
      <c r="I249" s="9"/>
      <c r="J249" s="9">
        <v>60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ht="14.25" customHeight="1">
      <c r="A250" s="27" t="s">
        <v>177</v>
      </c>
      <c r="B250" s="27" t="s">
        <v>185</v>
      </c>
      <c r="C250" s="25"/>
      <c r="D250" s="25"/>
      <c r="E250" s="26" t="s">
        <v>186</v>
      </c>
      <c r="F250" s="9">
        <v>25160.64</v>
      </c>
      <c r="G250" s="9">
        <v>25160.64</v>
      </c>
      <c r="H250" s="9">
        <v>25160.64</v>
      </c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ht="14.25" customHeight="1">
      <c r="A251" s="29" t="s">
        <v>177</v>
      </c>
      <c r="B251" s="29" t="s">
        <v>185</v>
      </c>
      <c r="C251" s="29" t="s">
        <v>146</v>
      </c>
      <c r="D251" s="32" t="s">
        <v>258</v>
      </c>
      <c r="E251" s="28" t="s">
        <v>188</v>
      </c>
      <c r="F251" s="9">
        <v>25160.64</v>
      </c>
      <c r="G251" s="9">
        <v>25160.64</v>
      </c>
      <c r="H251" s="9">
        <v>25160.64</v>
      </c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ht="14.25" customHeight="1">
      <c r="A252" s="25" t="s">
        <v>209</v>
      </c>
      <c r="B252" s="25"/>
      <c r="C252" s="25"/>
      <c r="D252" s="25"/>
      <c r="E252" s="29" t="s">
        <v>210</v>
      </c>
      <c r="F252" s="9">
        <v>38265.6</v>
      </c>
      <c r="G252" s="9">
        <v>38265.6</v>
      </c>
      <c r="H252" s="9">
        <v>38265.6</v>
      </c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ht="14.25" customHeight="1">
      <c r="A253" s="27" t="s">
        <v>209</v>
      </c>
      <c r="B253" s="27" t="s">
        <v>146</v>
      </c>
      <c r="C253" s="25"/>
      <c r="D253" s="25"/>
      <c r="E253" s="26" t="s">
        <v>211</v>
      </c>
      <c r="F253" s="9">
        <v>38265.6</v>
      </c>
      <c r="G253" s="9">
        <v>38265.6</v>
      </c>
      <c r="H253" s="9">
        <v>38265.6</v>
      </c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ht="14.25" customHeight="1">
      <c r="A254" s="29" t="s">
        <v>209</v>
      </c>
      <c r="B254" s="29" t="s">
        <v>146</v>
      </c>
      <c r="C254" s="29" t="s">
        <v>135</v>
      </c>
      <c r="D254" s="32" t="s">
        <v>237</v>
      </c>
      <c r="E254" s="28" t="s">
        <v>212</v>
      </c>
      <c r="F254" s="9">
        <v>38265.6</v>
      </c>
      <c r="G254" s="9">
        <v>38265.6</v>
      </c>
      <c r="H254" s="9">
        <v>38265.6</v>
      </c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ht="14.25" customHeight="1">
      <c r="A255" s="22"/>
      <c r="B255" s="22"/>
      <c r="C255" s="22"/>
      <c r="D255" s="23" t="s">
        <v>275</v>
      </c>
      <c r="E255" s="23" t="s">
        <v>276</v>
      </c>
      <c r="F255" s="24">
        <v>305168.09</v>
      </c>
      <c r="G255" s="24">
        <v>305168.09</v>
      </c>
      <c r="H255" s="24">
        <v>267206.73</v>
      </c>
      <c r="I255" s="24">
        <v>37961.36</v>
      </c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</row>
    <row r="256" spans="1:21" ht="14.25" customHeight="1">
      <c r="A256" s="25" t="s">
        <v>166</v>
      </c>
      <c r="B256" s="25"/>
      <c r="C256" s="25"/>
      <c r="D256" s="25"/>
      <c r="E256" s="29" t="s">
        <v>167</v>
      </c>
      <c r="F256" s="9">
        <v>52816.32</v>
      </c>
      <c r="G256" s="9">
        <v>52816.32</v>
      </c>
      <c r="H256" s="9">
        <v>52816.32</v>
      </c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ht="14.25" customHeight="1">
      <c r="A257" s="27" t="s">
        <v>166</v>
      </c>
      <c r="B257" s="27" t="s">
        <v>173</v>
      </c>
      <c r="C257" s="25"/>
      <c r="D257" s="25"/>
      <c r="E257" s="26" t="s">
        <v>174</v>
      </c>
      <c r="F257" s="9">
        <v>52816.32</v>
      </c>
      <c r="G257" s="9">
        <v>52816.32</v>
      </c>
      <c r="H257" s="9">
        <v>52816.32</v>
      </c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ht="14.25" customHeight="1">
      <c r="A258" s="29" t="s">
        <v>166</v>
      </c>
      <c r="B258" s="29" t="s">
        <v>173</v>
      </c>
      <c r="C258" s="29" t="s">
        <v>173</v>
      </c>
      <c r="D258" s="32" t="s">
        <v>228</v>
      </c>
      <c r="E258" s="28" t="s">
        <v>175</v>
      </c>
      <c r="F258" s="9">
        <v>35210.88</v>
      </c>
      <c r="G258" s="9">
        <v>35210.88</v>
      </c>
      <c r="H258" s="9">
        <v>35210.88</v>
      </c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ht="14.25" customHeight="1">
      <c r="A259" s="29" t="s">
        <v>166</v>
      </c>
      <c r="B259" s="29" t="s">
        <v>173</v>
      </c>
      <c r="C259" s="29" t="s">
        <v>149</v>
      </c>
      <c r="D259" s="32" t="s">
        <v>229</v>
      </c>
      <c r="E259" s="28" t="s">
        <v>176</v>
      </c>
      <c r="F259" s="9">
        <v>17605.44</v>
      </c>
      <c r="G259" s="9">
        <v>17605.44</v>
      </c>
      <c r="H259" s="9">
        <v>17605.44</v>
      </c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ht="14.25" customHeight="1">
      <c r="A260" s="25" t="s">
        <v>177</v>
      </c>
      <c r="B260" s="25"/>
      <c r="C260" s="25"/>
      <c r="D260" s="25"/>
      <c r="E260" s="29" t="s">
        <v>178</v>
      </c>
      <c r="F260" s="9">
        <v>17381.3</v>
      </c>
      <c r="G260" s="9">
        <v>17381.3</v>
      </c>
      <c r="H260" s="9">
        <v>17381.3</v>
      </c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ht="14.25" customHeight="1">
      <c r="A261" s="27" t="s">
        <v>177</v>
      </c>
      <c r="B261" s="27" t="s">
        <v>185</v>
      </c>
      <c r="C261" s="25"/>
      <c r="D261" s="25"/>
      <c r="E261" s="26" t="s">
        <v>186</v>
      </c>
      <c r="F261" s="9">
        <v>17381.3</v>
      </c>
      <c r="G261" s="9">
        <v>17381.3</v>
      </c>
      <c r="H261" s="9">
        <v>17381.3</v>
      </c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ht="14.25" customHeight="1">
      <c r="A262" s="29" t="s">
        <v>177</v>
      </c>
      <c r="B262" s="29" t="s">
        <v>185</v>
      </c>
      <c r="C262" s="29" t="s">
        <v>146</v>
      </c>
      <c r="D262" s="32" t="s">
        <v>258</v>
      </c>
      <c r="E262" s="28" t="s">
        <v>188</v>
      </c>
      <c r="F262" s="9">
        <v>17381.3</v>
      </c>
      <c r="G262" s="9">
        <v>17381.3</v>
      </c>
      <c r="H262" s="9">
        <v>17381.3</v>
      </c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ht="14.25" customHeight="1">
      <c r="A263" s="25" t="s">
        <v>196</v>
      </c>
      <c r="B263" s="25"/>
      <c r="C263" s="25"/>
      <c r="D263" s="25"/>
      <c r="E263" s="29" t="s">
        <v>197</v>
      </c>
      <c r="F263" s="9">
        <v>208562.31</v>
      </c>
      <c r="G263" s="9">
        <v>208562.31</v>
      </c>
      <c r="H263" s="9">
        <v>170600.95</v>
      </c>
      <c r="I263" s="9">
        <v>37961.36</v>
      </c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ht="14.25" customHeight="1">
      <c r="A264" s="27" t="s">
        <v>196</v>
      </c>
      <c r="B264" s="27" t="s">
        <v>135</v>
      </c>
      <c r="C264" s="25"/>
      <c r="D264" s="25"/>
      <c r="E264" s="26" t="s">
        <v>198</v>
      </c>
      <c r="F264" s="9">
        <v>208562.31</v>
      </c>
      <c r="G264" s="9">
        <v>208562.31</v>
      </c>
      <c r="H264" s="9">
        <v>170600.95</v>
      </c>
      <c r="I264" s="9">
        <v>37961.36</v>
      </c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ht="14.25" customHeight="1">
      <c r="A265" s="29" t="s">
        <v>196</v>
      </c>
      <c r="B265" s="29" t="s">
        <v>135</v>
      </c>
      <c r="C265" s="29" t="s">
        <v>138</v>
      </c>
      <c r="D265" s="32" t="s">
        <v>277</v>
      </c>
      <c r="E265" s="28" t="s">
        <v>199</v>
      </c>
      <c r="F265" s="9">
        <v>208562.31</v>
      </c>
      <c r="G265" s="9">
        <v>208562.31</v>
      </c>
      <c r="H265" s="9">
        <v>170600.95</v>
      </c>
      <c r="I265" s="9">
        <v>37961.36</v>
      </c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ht="14.25" customHeight="1">
      <c r="A266" s="25" t="s">
        <v>209</v>
      </c>
      <c r="B266" s="25"/>
      <c r="C266" s="25"/>
      <c r="D266" s="25"/>
      <c r="E266" s="29" t="s">
        <v>210</v>
      </c>
      <c r="F266" s="9">
        <v>26408.16</v>
      </c>
      <c r="G266" s="9">
        <v>26408.16</v>
      </c>
      <c r="H266" s="9">
        <v>26408.16</v>
      </c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ht="14.25" customHeight="1">
      <c r="A267" s="27" t="s">
        <v>209</v>
      </c>
      <c r="B267" s="27" t="s">
        <v>146</v>
      </c>
      <c r="C267" s="25"/>
      <c r="D267" s="25"/>
      <c r="E267" s="26" t="s">
        <v>211</v>
      </c>
      <c r="F267" s="9">
        <v>26408.16</v>
      </c>
      <c r="G267" s="9">
        <v>26408.16</v>
      </c>
      <c r="H267" s="9">
        <v>26408.16</v>
      </c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ht="14.25" customHeight="1">
      <c r="A268" s="29" t="s">
        <v>209</v>
      </c>
      <c r="B268" s="29" t="s">
        <v>146</v>
      </c>
      <c r="C268" s="29" t="s">
        <v>135</v>
      </c>
      <c r="D268" s="32" t="s">
        <v>237</v>
      </c>
      <c r="E268" s="28" t="s">
        <v>212</v>
      </c>
      <c r="F268" s="9">
        <v>26408.16</v>
      </c>
      <c r="G268" s="9">
        <v>26408.16</v>
      </c>
      <c r="H268" s="9">
        <v>26408.16</v>
      </c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ht="14.25" customHeight="1">
      <c r="A269" s="22"/>
      <c r="B269" s="22"/>
      <c r="C269" s="22"/>
      <c r="D269" s="23" t="s">
        <v>278</v>
      </c>
      <c r="E269" s="23" t="s">
        <v>279</v>
      </c>
      <c r="F269" s="24">
        <v>272271.33</v>
      </c>
      <c r="G269" s="24">
        <v>272271.33</v>
      </c>
      <c r="H269" s="24">
        <v>237410.85</v>
      </c>
      <c r="I269" s="24">
        <v>34800.48</v>
      </c>
      <c r="J269" s="24">
        <v>60</v>
      </c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</row>
    <row r="270" spans="1:21" ht="14.25" customHeight="1">
      <c r="A270" s="25" t="s">
        <v>166</v>
      </c>
      <c r="B270" s="25"/>
      <c r="C270" s="25"/>
      <c r="D270" s="25"/>
      <c r="E270" s="29" t="s">
        <v>167</v>
      </c>
      <c r="F270" s="9">
        <v>45125.76</v>
      </c>
      <c r="G270" s="9">
        <v>45125.76</v>
      </c>
      <c r="H270" s="9">
        <v>45125.76</v>
      </c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ht="14.25" customHeight="1">
      <c r="A271" s="27" t="s">
        <v>166</v>
      </c>
      <c r="B271" s="27" t="s">
        <v>173</v>
      </c>
      <c r="C271" s="25"/>
      <c r="D271" s="25"/>
      <c r="E271" s="26" t="s">
        <v>174</v>
      </c>
      <c r="F271" s="9">
        <v>45125.76</v>
      </c>
      <c r="G271" s="9">
        <v>45125.76</v>
      </c>
      <c r="H271" s="9">
        <v>45125.76</v>
      </c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ht="14.25" customHeight="1">
      <c r="A272" s="29" t="s">
        <v>166</v>
      </c>
      <c r="B272" s="29" t="s">
        <v>173</v>
      </c>
      <c r="C272" s="29" t="s">
        <v>173</v>
      </c>
      <c r="D272" s="32" t="s">
        <v>228</v>
      </c>
      <c r="E272" s="28" t="s">
        <v>175</v>
      </c>
      <c r="F272" s="9">
        <v>30083.84</v>
      </c>
      <c r="G272" s="9">
        <v>30083.84</v>
      </c>
      <c r="H272" s="9">
        <v>30083.84</v>
      </c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ht="14.25" customHeight="1">
      <c r="A273" s="29" t="s">
        <v>166</v>
      </c>
      <c r="B273" s="29" t="s">
        <v>173</v>
      </c>
      <c r="C273" s="29" t="s">
        <v>149</v>
      </c>
      <c r="D273" s="32" t="s">
        <v>229</v>
      </c>
      <c r="E273" s="28" t="s">
        <v>176</v>
      </c>
      <c r="F273" s="9">
        <v>15041.92</v>
      </c>
      <c r="G273" s="9">
        <v>15041.92</v>
      </c>
      <c r="H273" s="9">
        <v>15041.92</v>
      </c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ht="14.25" customHeight="1">
      <c r="A274" s="25" t="s">
        <v>177</v>
      </c>
      <c r="B274" s="25"/>
      <c r="C274" s="25"/>
      <c r="D274" s="25"/>
      <c r="E274" s="29" t="s">
        <v>178</v>
      </c>
      <c r="F274" s="9">
        <v>14869.87</v>
      </c>
      <c r="G274" s="9">
        <v>14869.87</v>
      </c>
      <c r="H274" s="9">
        <v>14809.87</v>
      </c>
      <c r="I274" s="9"/>
      <c r="J274" s="9">
        <v>60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ht="14.25" customHeight="1">
      <c r="A275" s="27" t="s">
        <v>177</v>
      </c>
      <c r="B275" s="27" t="s">
        <v>140</v>
      </c>
      <c r="C275" s="25"/>
      <c r="D275" s="25"/>
      <c r="E275" s="26" t="s">
        <v>179</v>
      </c>
      <c r="F275" s="9">
        <v>60</v>
      </c>
      <c r="G275" s="9">
        <v>60</v>
      </c>
      <c r="H275" s="9"/>
      <c r="I275" s="9"/>
      <c r="J275" s="9">
        <v>60</v>
      </c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ht="14.25" customHeight="1">
      <c r="A276" s="29" t="s">
        <v>177</v>
      </c>
      <c r="B276" s="29" t="s">
        <v>140</v>
      </c>
      <c r="C276" s="29" t="s">
        <v>154</v>
      </c>
      <c r="D276" s="32" t="s">
        <v>230</v>
      </c>
      <c r="E276" s="28" t="s">
        <v>184</v>
      </c>
      <c r="F276" s="9">
        <v>60</v>
      </c>
      <c r="G276" s="9">
        <v>60</v>
      </c>
      <c r="H276" s="9"/>
      <c r="I276" s="9"/>
      <c r="J276" s="9">
        <v>60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ht="14.25" customHeight="1">
      <c r="A277" s="27" t="s">
        <v>177</v>
      </c>
      <c r="B277" s="27" t="s">
        <v>185</v>
      </c>
      <c r="C277" s="25"/>
      <c r="D277" s="25"/>
      <c r="E277" s="26" t="s">
        <v>186</v>
      </c>
      <c r="F277" s="9">
        <v>14809.87</v>
      </c>
      <c r="G277" s="9">
        <v>14809.87</v>
      </c>
      <c r="H277" s="9">
        <v>14809.87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ht="14.25" customHeight="1">
      <c r="A278" s="29" t="s">
        <v>177</v>
      </c>
      <c r="B278" s="29" t="s">
        <v>185</v>
      </c>
      <c r="C278" s="29" t="s">
        <v>146</v>
      </c>
      <c r="D278" s="32" t="s">
        <v>258</v>
      </c>
      <c r="E278" s="28" t="s">
        <v>188</v>
      </c>
      <c r="F278" s="9">
        <v>14809.87</v>
      </c>
      <c r="G278" s="9">
        <v>14809.87</v>
      </c>
      <c r="H278" s="9">
        <v>14809.87</v>
      </c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ht="14.25" customHeight="1">
      <c r="A279" s="25" t="s">
        <v>196</v>
      </c>
      <c r="B279" s="25"/>
      <c r="C279" s="25"/>
      <c r="D279" s="25"/>
      <c r="E279" s="29" t="s">
        <v>197</v>
      </c>
      <c r="F279" s="9">
        <v>189712.82</v>
      </c>
      <c r="G279" s="9">
        <v>189712.82</v>
      </c>
      <c r="H279" s="9">
        <v>154912.34</v>
      </c>
      <c r="I279" s="9">
        <v>34800.48</v>
      </c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ht="14.25" customHeight="1">
      <c r="A280" s="27" t="s">
        <v>196</v>
      </c>
      <c r="B280" s="27" t="s">
        <v>135</v>
      </c>
      <c r="C280" s="25"/>
      <c r="D280" s="25"/>
      <c r="E280" s="26" t="s">
        <v>198</v>
      </c>
      <c r="F280" s="9">
        <v>189712.82</v>
      </c>
      <c r="G280" s="9">
        <v>189712.82</v>
      </c>
      <c r="H280" s="9">
        <v>154912.34</v>
      </c>
      <c r="I280" s="9">
        <v>34800.48</v>
      </c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ht="14.25" customHeight="1">
      <c r="A281" s="29" t="s">
        <v>196</v>
      </c>
      <c r="B281" s="29" t="s">
        <v>135</v>
      </c>
      <c r="C281" s="29" t="s">
        <v>138</v>
      </c>
      <c r="D281" s="32" t="s">
        <v>277</v>
      </c>
      <c r="E281" s="28" t="s">
        <v>199</v>
      </c>
      <c r="F281" s="9">
        <v>189712.82</v>
      </c>
      <c r="G281" s="9">
        <v>189712.82</v>
      </c>
      <c r="H281" s="9">
        <v>154912.34</v>
      </c>
      <c r="I281" s="9">
        <v>34800.48</v>
      </c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ht="14.25" customHeight="1">
      <c r="A282" s="25" t="s">
        <v>209</v>
      </c>
      <c r="B282" s="25"/>
      <c r="C282" s="25"/>
      <c r="D282" s="25"/>
      <c r="E282" s="29" t="s">
        <v>210</v>
      </c>
      <c r="F282" s="9">
        <v>22562.88</v>
      </c>
      <c r="G282" s="9">
        <v>22562.88</v>
      </c>
      <c r="H282" s="9">
        <v>22562.88</v>
      </c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ht="14.25" customHeight="1">
      <c r="A283" s="27" t="s">
        <v>209</v>
      </c>
      <c r="B283" s="27" t="s">
        <v>146</v>
      </c>
      <c r="C283" s="25"/>
      <c r="D283" s="25"/>
      <c r="E283" s="26" t="s">
        <v>211</v>
      </c>
      <c r="F283" s="9">
        <v>22562.88</v>
      </c>
      <c r="G283" s="9">
        <v>22562.88</v>
      </c>
      <c r="H283" s="9">
        <v>22562.88</v>
      </c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ht="14.25" customHeight="1">
      <c r="A284" s="29" t="s">
        <v>209</v>
      </c>
      <c r="B284" s="29" t="s">
        <v>146</v>
      </c>
      <c r="C284" s="29" t="s">
        <v>135</v>
      </c>
      <c r="D284" s="32" t="s">
        <v>237</v>
      </c>
      <c r="E284" s="28" t="s">
        <v>212</v>
      </c>
      <c r="F284" s="9">
        <v>22562.88</v>
      </c>
      <c r="G284" s="9">
        <v>22562.88</v>
      </c>
      <c r="H284" s="9">
        <v>22562.88</v>
      </c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ht="22.5" customHeight="1">
      <c r="A285" s="22"/>
      <c r="B285" s="22"/>
      <c r="C285" s="22"/>
      <c r="D285" s="23" t="s">
        <v>280</v>
      </c>
      <c r="E285" s="23" t="s">
        <v>281</v>
      </c>
      <c r="F285" s="24">
        <v>210584.39</v>
      </c>
      <c r="G285" s="24">
        <v>210584.39</v>
      </c>
      <c r="H285" s="24">
        <v>184478.95</v>
      </c>
      <c r="I285" s="24">
        <v>26105.44</v>
      </c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</row>
    <row r="286" spans="1:21" ht="14.25" customHeight="1">
      <c r="A286" s="25" t="s">
        <v>166</v>
      </c>
      <c r="B286" s="25"/>
      <c r="C286" s="25"/>
      <c r="D286" s="25"/>
      <c r="E286" s="29" t="s">
        <v>167</v>
      </c>
      <c r="F286" s="9">
        <v>36785.28</v>
      </c>
      <c r="G286" s="9">
        <v>36785.28</v>
      </c>
      <c r="H286" s="9">
        <v>36785.28</v>
      </c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ht="14.25" customHeight="1">
      <c r="A287" s="27" t="s">
        <v>166</v>
      </c>
      <c r="B287" s="27" t="s">
        <v>173</v>
      </c>
      <c r="C287" s="25"/>
      <c r="D287" s="25"/>
      <c r="E287" s="26" t="s">
        <v>174</v>
      </c>
      <c r="F287" s="9">
        <v>36785.28</v>
      </c>
      <c r="G287" s="9">
        <v>36785.28</v>
      </c>
      <c r="H287" s="9">
        <v>36785.28</v>
      </c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ht="14.25" customHeight="1">
      <c r="A288" s="29" t="s">
        <v>166</v>
      </c>
      <c r="B288" s="29" t="s">
        <v>173</v>
      </c>
      <c r="C288" s="29" t="s">
        <v>173</v>
      </c>
      <c r="D288" s="32" t="s">
        <v>228</v>
      </c>
      <c r="E288" s="28" t="s">
        <v>175</v>
      </c>
      <c r="F288" s="9">
        <v>24523.52</v>
      </c>
      <c r="G288" s="9">
        <v>24523.52</v>
      </c>
      <c r="H288" s="9">
        <v>24523.52</v>
      </c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ht="14.25" customHeight="1">
      <c r="A289" s="29" t="s">
        <v>166</v>
      </c>
      <c r="B289" s="29" t="s">
        <v>173</v>
      </c>
      <c r="C289" s="29" t="s">
        <v>149</v>
      </c>
      <c r="D289" s="32" t="s">
        <v>229</v>
      </c>
      <c r="E289" s="28" t="s">
        <v>176</v>
      </c>
      <c r="F289" s="9">
        <v>12261.76</v>
      </c>
      <c r="G289" s="9">
        <v>12261.76</v>
      </c>
      <c r="H289" s="9">
        <v>12261.76</v>
      </c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ht="14.25" customHeight="1">
      <c r="A290" s="25" t="s">
        <v>177</v>
      </c>
      <c r="B290" s="25"/>
      <c r="C290" s="25"/>
      <c r="D290" s="25"/>
      <c r="E290" s="29" t="s">
        <v>178</v>
      </c>
      <c r="F290" s="9">
        <v>12099.22</v>
      </c>
      <c r="G290" s="9">
        <v>12099.22</v>
      </c>
      <c r="H290" s="9">
        <v>12099.22</v>
      </c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ht="14.25" customHeight="1">
      <c r="A291" s="27" t="s">
        <v>177</v>
      </c>
      <c r="B291" s="27" t="s">
        <v>185</v>
      </c>
      <c r="C291" s="25"/>
      <c r="D291" s="25"/>
      <c r="E291" s="26" t="s">
        <v>186</v>
      </c>
      <c r="F291" s="9">
        <v>12099.22</v>
      </c>
      <c r="G291" s="9">
        <v>12099.22</v>
      </c>
      <c r="H291" s="9">
        <v>12099.22</v>
      </c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ht="14.25" customHeight="1">
      <c r="A292" s="29" t="s">
        <v>177</v>
      </c>
      <c r="B292" s="29" t="s">
        <v>185</v>
      </c>
      <c r="C292" s="29" t="s">
        <v>146</v>
      </c>
      <c r="D292" s="32" t="s">
        <v>258</v>
      </c>
      <c r="E292" s="28" t="s">
        <v>188</v>
      </c>
      <c r="F292" s="9">
        <v>12099.22</v>
      </c>
      <c r="G292" s="9">
        <v>12099.22</v>
      </c>
      <c r="H292" s="9">
        <v>12099.22</v>
      </c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ht="14.25" customHeight="1">
      <c r="A293" s="25" t="s">
        <v>196</v>
      </c>
      <c r="B293" s="25"/>
      <c r="C293" s="25"/>
      <c r="D293" s="25"/>
      <c r="E293" s="29" t="s">
        <v>197</v>
      </c>
      <c r="F293" s="9">
        <v>143307.25</v>
      </c>
      <c r="G293" s="9">
        <v>143307.25</v>
      </c>
      <c r="H293" s="9">
        <v>117201.81</v>
      </c>
      <c r="I293" s="9">
        <v>26105.44</v>
      </c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ht="14.25" customHeight="1">
      <c r="A294" s="27" t="s">
        <v>196</v>
      </c>
      <c r="B294" s="27" t="s">
        <v>135</v>
      </c>
      <c r="C294" s="25"/>
      <c r="D294" s="25"/>
      <c r="E294" s="26" t="s">
        <v>198</v>
      </c>
      <c r="F294" s="9">
        <v>143307.25</v>
      </c>
      <c r="G294" s="9">
        <v>143307.25</v>
      </c>
      <c r="H294" s="9">
        <v>117201.81</v>
      </c>
      <c r="I294" s="9">
        <v>26105.44</v>
      </c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ht="14.25" customHeight="1">
      <c r="A295" s="29" t="s">
        <v>196</v>
      </c>
      <c r="B295" s="29" t="s">
        <v>135</v>
      </c>
      <c r="C295" s="29" t="s">
        <v>138</v>
      </c>
      <c r="D295" s="32" t="s">
        <v>277</v>
      </c>
      <c r="E295" s="28" t="s">
        <v>199</v>
      </c>
      <c r="F295" s="9">
        <v>143307.25</v>
      </c>
      <c r="G295" s="9">
        <v>143307.25</v>
      </c>
      <c r="H295" s="9">
        <v>117201.81</v>
      </c>
      <c r="I295" s="9">
        <v>26105.44</v>
      </c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ht="14.25" customHeight="1">
      <c r="A296" s="25" t="s">
        <v>209</v>
      </c>
      <c r="B296" s="25"/>
      <c r="C296" s="25"/>
      <c r="D296" s="25"/>
      <c r="E296" s="29" t="s">
        <v>210</v>
      </c>
      <c r="F296" s="9">
        <v>18392.64</v>
      </c>
      <c r="G296" s="9">
        <v>18392.64</v>
      </c>
      <c r="H296" s="9">
        <v>18392.64</v>
      </c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ht="14.25" customHeight="1">
      <c r="A297" s="27" t="s">
        <v>209</v>
      </c>
      <c r="B297" s="27" t="s">
        <v>146</v>
      </c>
      <c r="C297" s="25"/>
      <c r="D297" s="25"/>
      <c r="E297" s="26" t="s">
        <v>211</v>
      </c>
      <c r="F297" s="9">
        <v>18392.64</v>
      </c>
      <c r="G297" s="9">
        <v>18392.64</v>
      </c>
      <c r="H297" s="9">
        <v>18392.64</v>
      </c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ht="14.25" customHeight="1">
      <c r="A298" s="29" t="s">
        <v>209</v>
      </c>
      <c r="B298" s="29" t="s">
        <v>146</v>
      </c>
      <c r="C298" s="29" t="s">
        <v>135</v>
      </c>
      <c r="D298" s="32" t="s">
        <v>237</v>
      </c>
      <c r="E298" s="28" t="s">
        <v>212</v>
      </c>
      <c r="F298" s="9">
        <v>18392.64</v>
      </c>
      <c r="G298" s="9">
        <v>18392.64</v>
      </c>
      <c r="H298" s="9">
        <v>18392.64</v>
      </c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</sheetData>
  <sheetProtection/>
  <mergeCells count="9">
    <mergeCell ref="A1:B1"/>
    <mergeCell ref="A3:N3"/>
    <mergeCell ref="A4:J4"/>
    <mergeCell ref="A5:C5"/>
    <mergeCell ref="D5:D6"/>
    <mergeCell ref="E5:E6"/>
    <mergeCell ref="F5:F6"/>
    <mergeCell ref="G5:J5"/>
    <mergeCell ref="K5:U5"/>
  </mergeCells>
  <printOptions/>
  <pageMargins left="0.07800000160932541" right="0.07800000160932541" top="0.26899999380111694" bottom="0.26899999380111694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"/>
    </sheetView>
  </sheetViews>
  <sheetFormatPr defaultColWidth="10.00390625" defaultRowHeight="13.5"/>
  <cols>
    <col min="1" max="1" width="31.125" style="0" customWidth="1"/>
    <col min="2" max="2" width="15.625" style="0" customWidth="1"/>
    <col min="3" max="3" width="27.625" style="0" customWidth="1"/>
    <col min="4" max="4" width="13.75390625" style="0" customWidth="1"/>
    <col min="5" max="5" width="14.00390625" style="0" customWidth="1"/>
    <col min="6" max="6" width="12.00390625" style="0" customWidth="1"/>
  </cols>
  <sheetData>
    <row r="1" ht="14.25" customHeight="1">
      <c r="A1" s="1" t="s">
        <v>297</v>
      </c>
    </row>
    <row r="2" spans="1:6" ht="14.25" customHeight="1">
      <c r="A2" s="2" t="s">
        <v>1</v>
      </c>
      <c r="B2" s="3">
        <v>14</v>
      </c>
      <c r="C2" s="1"/>
      <c r="D2" s="1"/>
      <c r="F2" s="6" t="s">
        <v>3</v>
      </c>
    </row>
    <row r="3" spans="1:6" ht="28.5" customHeight="1">
      <c r="A3" s="4" t="s">
        <v>298</v>
      </c>
      <c r="B3" s="4"/>
      <c r="C3" s="4"/>
      <c r="D3" s="4"/>
      <c r="E3" s="4"/>
      <c r="F3" s="4"/>
    </row>
    <row r="4" spans="1:6" ht="14.25" customHeight="1">
      <c r="A4" s="5" t="s">
        <v>1</v>
      </c>
      <c r="B4" s="5"/>
      <c r="C4" s="5"/>
      <c r="D4" s="5"/>
      <c r="E4" s="5"/>
      <c r="F4" s="5"/>
    </row>
    <row r="5" spans="1:6" ht="14.25" customHeight="1">
      <c r="A5" s="7" t="s">
        <v>4</v>
      </c>
      <c r="B5" s="7"/>
      <c r="C5" s="7" t="s">
        <v>5</v>
      </c>
      <c r="D5" s="7"/>
      <c r="E5" s="7"/>
      <c r="F5" s="7"/>
    </row>
    <row r="6" spans="1:6" ht="14.25" customHeight="1">
      <c r="A6" s="7" t="s">
        <v>6</v>
      </c>
      <c r="B6" s="7" t="s">
        <v>7</v>
      </c>
      <c r="C6" s="7" t="s">
        <v>8</v>
      </c>
      <c r="D6" s="7" t="s">
        <v>7</v>
      </c>
      <c r="E6" s="7" t="s">
        <v>299</v>
      </c>
      <c r="F6" s="7"/>
    </row>
    <row r="7" spans="1:6" ht="14.25" customHeight="1">
      <c r="A7" s="7"/>
      <c r="B7" s="7"/>
      <c r="C7" s="7"/>
      <c r="D7" s="7"/>
      <c r="E7" s="7" t="s">
        <v>300</v>
      </c>
      <c r="F7" s="7" t="s">
        <v>301</v>
      </c>
    </row>
    <row r="8" spans="1:6" ht="14.25" customHeight="1">
      <c r="A8" s="8" t="s">
        <v>10</v>
      </c>
      <c r="B8" s="9">
        <v>14186471.45</v>
      </c>
      <c r="C8" s="8" t="s">
        <v>11</v>
      </c>
      <c r="D8" s="10">
        <v>4692917.33</v>
      </c>
      <c r="E8" s="10">
        <v>4692917.33</v>
      </c>
      <c r="F8" s="10"/>
    </row>
    <row r="9" spans="1:6" ht="14.25" customHeight="1">
      <c r="A9" s="8" t="s">
        <v>13</v>
      </c>
      <c r="B9" s="9">
        <v>14176822.45</v>
      </c>
      <c r="C9" s="8" t="s">
        <v>14</v>
      </c>
      <c r="D9" s="10"/>
      <c r="E9" s="10"/>
      <c r="F9" s="10"/>
    </row>
    <row r="10" spans="1:6" ht="14.25" customHeight="1">
      <c r="A10" s="8" t="s">
        <v>16</v>
      </c>
      <c r="B10" s="9">
        <v>12926822.45</v>
      </c>
      <c r="C10" s="8" t="s">
        <v>17</v>
      </c>
      <c r="D10" s="10"/>
      <c r="E10" s="10"/>
      <c r="F10" s="10"/>
    </row>
    <row r="11" spans="1:6" ht="14.25" customHeight="1">
      <c r="A11" s="8" t="s">
        <v>19</v>
      </c>
      <c r="B11" s="9">
        <v>1250000</v>
      </c>
      <c r="C11" s="8" t="s">
        <v>20</v>
      </c>
      <c r="D11" s="10"/>
      <c r="E11" s="10"/>
      <c r="F11" s="10"/>
    </row>
    <row r="12" spans="1:6" ht="14.25" customHeight="1">
      <c r="A12" s="8" t="s">
        <v>22</v>
      </c>
      <c r="B12" s="9">
        <v>9649</v>
      </c>
      <c r="C12" s="8" t="s">
        <v>23</v>
      </c>
      <c r="D12" s="10"/>
      <c r="E12" s="10"/>
      <c r="F12" s="10"/>
    </row>
    <row r="13" spans="1:6" ht="14.25" customHeight="1">
      <c r="A13" s="8" t="s">
        <v>25</v>
      </c>
      <c r="B13" s="9"/>
      <c r="C13" s="8" t="s">
        <v>26</v>
      </c>
      <c r="D13" s="10"/>
      <c r="E13" s="10"/>
      <c r="F13" s="10"/>
    </row>
    <row r="14" spans="1:6" ht="14.25" customHeight="1">
      <c r="A14" s="8" t="s">
        <v>27</v>
      </c>
      <c r="B14" s="9">
        <v>9649</v>
      </c>
      <c r="C14" s="8" t="s">
        <v>28</v>
      </c>
      <c r="D14" s="10">
        <v>224299.43</v>
      </c>
      <c r="E14" s="10">
        <v>224299.43</v>
      </c>
      <c r="F14" s="10"/>
    </row>
    <row r="15" spans="1:6" ht="14.25" customHeight="1">
      <c r="A15" s="8" t="s">
        <v>29</v>
      </c>
      <c r="B15" s="9"/>
      <c r="C15" s="8" t="s">
        <v>30</v>
      </c>
      <c r="D15" s="10">
        <v>1562448.06</v>
      </c>
      <c r="E15" s="10">
        <v>1562448.06</v>
      </c>
      <c r="F15" s="10"/>
    </row>
    <row r="16" spans="1:6" ht="14.25" customHeight="1">
      <c r="A16" s="8" t="s">
        <v>31</v>
      </c>
      <c r="B16" s="9"/>
      <c r="C16" s="8" t="s">
        <v>32</v>
      </c>
      <c r="D16" s="10"/>
      <c r="E16" s="10"/>
      <c r="F16" s="10"/>
    </row>
    <row r="17" spans="1:6" ht="14.25" customHeight="1">
      <c r="A17" s="8" t="s">
        <v>34</v>
      </c>
      <c r="B17" s="9"/>
      <c r="C17" s="8" t="s">
        <v>35</v>
      </c>
      <c r="D17" s="10">
        <v>1991241.85</v>
      </c>
      <c r="E17" s="10">
        <v>1991241.85</v>
      </c>
      <c r="F17" s="10"/>
    </row>
    <row r="18" spans="1:6" ht="14.25" customHeight="1">
      <c r="A18" s="8" t="s">
        <v>37</v>
      </c>
      <c r="B18" s="9"/>
      <c r="C18" s="8" t="s">
        <v>38</v>
      </c>
      <c r="D18" s="10"/>
      <c r="E18" s="10"/>
      <c r="F18" s="10"/>
    </row>
    <row r="19" spans="1:6" ht="14.25" customHeight="1">
      <c r="A19" s="8" t="s">
        <v>40</v>
      </c>
      <c r="B19" s="9"/>
      <c r="C19" s="8" t="s">
        <v>41</v>
      </c>
      <c r="D19" s="10">
        <v>808200.5</v>
      </c>
      <c r="E19" s="10">
        <v>808200.5</v>
      </c>
      <c r="F19" s="10"/>
    </row>
    <row r="20" spans="1:6" ht="14.25" customHeight="1">
      <c r="A20" s="8" t="s">
        <v>43</v>
      </c>
      <c r="B20" s="9"/>
      <c r="C20" s="8" t="s">
        <v>44</v>
      </c>
      <c r="D20" s="10">
        <v>4200326.76</v>
      </c>
      <c r="E20" s="10">
        <v>4200326.76</v>
      </c>
      <c r="F20" s="10"/>
    </row>
    <row r="21" spans="1:6" ht="14.25" customHeight="1">
      <c r="A21" s="8" t="s">
        <v>46</v>
      </c>
      <c r="B21" s="9"/>
      <c r="C21" s="8" t="s">
        <v>47</v>
      </c>
      <c r="D21" s="10"/>
      <c r="E21" s="10"/>
      <c r="F21" s="10"/>
    </row>
    <row r="22" spans="1:6" ht="14.25" customHeight="1">
      <c r="A22" s="8" t="s">
        <v>49</v>
      </c>
      <c r="B22" s="9"/>
      <c r="C22" s="8" t="s">
        <v>50</v>
      </c>
      <c r="D22" s="10"/>
      <c r="E22" s="10"/>
      <c r="F22" s="10"/>
    </row>
    <row r="23" spans="1:6" ht="14.25" customHeight="1">
      <c r="A23" s="8" t="s">
        <v>52</v>
      </c>
      <c r="B23" s="9"/>
      <c r="C23" s="8" t="s">
        <v>53</v>
      </c>
      <c r="D23" s="10"/>
      <c r="E23" s="10"/>
      <c r="F23" s="10"/>
    </row>
    <row r="24" spans="1:6" ht="14.25" customHeight="1">
      <c r="A24" s="8" t="s">
        <v>54</v>
      </c>
      <c r="B24" s="9"/>
      <c r="C24" s="8" t="s">
        <v>55</v>
      </c>
      <c r="D24" s="10"/>
      <c r="E24" s="10"/>
      <c r="F24" s="10"/>
    </row>
    <row r="25" spans="1:6" ht="14.25" customHeight="1">
      <c r="A25" s="8"/>
      <c r="B25" s="10"/>
      <c r="C25" s="8" t="s">
        <v>57</v>
      </c>
      <c r="D25" s="10"/>
      <c r="E25" s="10"/>
      <c r="F25" s="10"/>
    </row>
    <row r="26" spans="1:6" ht="14.25" customHeight="1">
      <c r="A26" s="8"/>
      <c r="B26" s="10"/>
      <c r="C26" s="8" t="s">
        <v>59</v>
      </c>
      <c r="D26" s="10"/>
      <c r="E26" s="10"/>
      <c r="F26" s="10"/>
    </row>
    <row r="27" spans="1:6" ht="14.25" customHeight="1">
      <c r="A27" s="8"/>
      <c r="B27" s="10"/>
      <c r="C27" s="8" t="s">
        <v>61</v>
      </c>
      <c r="D27" s="10">
        <v>664934.52</v>
      </c>
      <c r="E27" s="10">
        <v>664934.52</v>
      </c>
      <c r="F27" s="10"/>
    </row>
    <row r="28" spans="1:6" ht="14.25" customHeight="1">
      <c r="A28" s="8"/>
      <c r="B28" s="10"/>
      <c r="C28" s="8" t="s">
        <v>63</v>
      </c>
      <c r="D28" s="10"/>
      <c r="E28" s="10"/>
      <c r="F28" s="10"/>
    </row>
    <row r="29" spans="1:6" ht="14.25" customHeight="1">
      <c r="A29" s="8"/>
      <c r="B29" s="10"/>
      <c r="C29" s="8" t="s">
        <v>65</v>
      </c>
      <c r="D29" s="10"/>
      <c r="E29" s="10"/>
      <c r="F29" s="10"/>
    </row>
    <row r="30" spans="1:6" ht="22.5" customHeight="1">
      <c r="A30" s="8"/>
      <c r="B30" s="10"/>
      <c r="C30" s="1" t="s">
        <v>67</v>
      </c>
      <c r="D30" s="10">
        <v>42103</v>
      </c>
      <c r="E30" s="10">
        <v>42103</v>
      </c>
      <c r="F30" s="10"/>
    </row>
    <row r="31" spans="1:6" ht="14.25" customHeight="1">
      <c r="A31" s="8"/>
      <c r="B31" s="10"/>
      <c r="C31" s="8" t="s">
        <v>69</v>
      </c>
      <c r="D31" s="10"/>
      <c r="E31" s="10"/>
      <c r="F31" s="10"/>
    </row>
    <row r="32" spans="1:6" ht="14.25" customHeight="1">
      <c r="A32" s="8"/>
      <c r="B32" s="10"/>
      <c r="C32" s="8" t="s">
        <v>70</v>
      </c>
      <c r="D32" s="10"/>
      <c r="E32" s="10"/>
      <c r="F32" s="10"/>
    </row>
    <row r="33" spans="1:6" ht="14.25" customHeight="1">
      <c r="A33" s="8"/>
      <c r="B33" s="9"/>
      <c r="C33" s="8" t="s">
        <v>71</v>
      </c>
      <c r="D33" s="10"/>
      <c r="E33" s="10"/>
      <c r="F33" s="10"/>
    </row>
    <row r="34" spans="1:6" ht="14.25" customHeight="1">
      <c r="A34" s="8"/>
      <c r="B34" s="9"/>
      <c r="C34" s="8" t="s">
        <v>72</v>
      </c>
      <c r="D34" s="10"/>
      <c r="E34" s="10"/>
      <c r="F34" s="10"/>
    </row>
    <row r="35" spans="1:6" ht="14.25" customHeight="1">
      <c r="A35" s="8"/>
      <c r="B35" s="9"/>
      <c r="C35" s="8" t="s">
        <v>73</v>
      </c>
      <c r="D35" s="10"/>
      <c r="E35" s="10"/>
      <c r="F35" s="10"/>
    </row>
    <row r="36" spans="1:6" ht="14.25" customHeight="1">
      <c r="A36" s="8"/>
      <c r="B36" s="9"/>
      <c r="C36" s="8" t="s">
        <v>74</v>
      </c>
      <c r="D36" s="10"/>
      <c r="E36" s="10"/>
      <c r="F36" s="10"/>
    </row>
    <row r="37" spans="1:6" ht="14.25" customHeight="1">
      <c r="A37" s="7" t="s">
        <v>75</v>
      </c>
      <c r="B37" s="9">
        <v>14186471.45</v>
      </c>
      <c r="C37" s="7" t="s">
        <v>76</v>
      </c>
      <c r="D37" s="10">
        <v>14186471.45</v>
      </c>
      <c r="E37" s="10">
        <v>14186471.45</v>
      </c>
      <c r="F37" s="10"/>
    </row>
    <row r="38" spans="1:6" ht="14.25" customHeight="1">
      <c r="A38" s="8" t="s">
        <v>302</v>
      </c>
      <c r="B38" s="9"/>
      <c r="C38" s="8" t="s">
        <v>78</v>
      </c>
      <c r="D38" s="10"/>
      <c r="E38" s="10"/>
      <c r="F38" s="10"/>
    </row>
    <row r="39" spans="1:6" ht="14.25" customHeight="1">
      <c r="A39" s="8" t="s">
        <v>80</v>
      </c>
      <c r="B39" s="9"/>
      <c r="C39" s="8"/>
      <c r="D39" s="10"/>
      <c r="E39" s="10"/>
      <c r="F39" s="10"/>
    </row>
    <row r="40" spans="1:6" ht="14.25" customHeight="1">
      <c r="A40" s="8" t="s">
        <v>16</v>
      </c>
      <c r="B40" s="9"/>
      <c r="C40" s="8"/>
      <c r="D40" s="10"/>
      <c r="E40" s="10"/>
      <c r="F40" s="10"/>
    </row>
    <row r="41" spans="1:6" ht="14.25" customHeight="1">
      <c r="A41" s="8" t="s">
        <v>19</v>
      </c>
      <c r="B41" s="9"/>
      <c r="C41" s="8"/>
      <c r="D41" s="10"/>
      <c r="E41" s="10"/>
      <c r="F41" s="10"/>
    </row>
    <row r="42" spans="1:6" ht="14.25" customHeight="1">
      <c r="A42" s="8" t="s">
        <v>81</v>
      </c>
      <c r="B42" s="9"/>
      <c r="C42" s="8"/>
      <c r="D42" s="10"/>
      <c r="E42" s="10"/>
      <c r="F42" s="10"/>
    </row>
    <row r="43" spans="1:6" ht="14.25" customHeight="1">
      <c r="A43" s="8" t="s">
        <v>16</v>
      </c>
      <c r="B43" s="9"/>
      <c r="C43" s="8"/>
      <c r="D43" s="10"/>
      <c r="E43" s="10"/>
      <c r="F43" s="10"/>
    </row>
    <row r="44" spans="1:6" ht="14.25" customHeight="1">
      <c r="A44" s="8" t="s">
        <v>19</v>
      </c>
      <c r="B44" s="9"/>
      <c r="C44" s="8"/>
      <c r="D44" s="10"/>
      <c r="E44" s="10"/>
      <c r="F44" s="10"/>
    </row>
    <row r="45" spans="1:6" ht="14.25" customHeight="1">
      <c r="A45" s="8" t="s">
        <v>82</v>
      </c>
      <c r="B45" s="9"/>
      <c r="C45" s="8"/>
      <c r="D45" s="10"/>
      <c r="E45" s="10"/>
      <c r="F45" s="10"/>
    </row>
    <row r="46" spans="1:6" ht="14.25" customHeight="1">
      <c r="A46" s="8" t="s">
        <v>84</v>
      </c>
      <c r="B46" s="9"/>
      <c r="C46" s="8"/>
      <c r="D46" s="10"/>
      <c r="E46" s="10"/>
      <c r="F46" s="10"/>
    </row>
    <row r="47" spans="1:6" ht="14.25" customHeight="1">
      <c r="A47" s="8" t="s">
        <v>85</v>
      </c>
      <c r="B47" s="9"/>
      <c r="C47" s="8"/>
      <c r="D47" s="10"/>
      <c r="E47" s="10"/>
      <c r="F47" s="10"/>
    </row>
    <row r="48" spans="1:6" ht="14.25" customHeight="1">
      <c r="A48" s="8" t="s">
        <v>86</v>
      </c>
      <c r="B48" s="9"/>
      <c r="C48" s="8"/>
      <c r="D48" s="10"/>
      <c r="E48" s="10"/>
      <c r="F48" s="10"/>
    </row>
    <row r="49" spans="1:6" ht="14.25" customHeight="1">
      <c r="A49" s="8" t="s">
        <v>87</v>
      </c>
      <c r="B49" s="9"/>
      <c r="C49" s="8"/>
      <c r="D49" s="10"/>
      <c r="E49" s="10"/>
      <c r="F49" s="10"/>
    </row>
    <row r="50" spans="1:6" ht="14.25" customHeight="1">
      <c r="A50" s="8" t="s">
        <v>88</v>
      </c>
      <c r="B50" s="9"/>
      <c r="C50" s="8"/>
      <c r="D50" s="10"/>
      <c r="E50" s="10"/>
      <c r="F50" s="10"/>
    </row>
    <row r="51" spans="1:6" ht="14.25" customHeight="1">
      <c r="A51" s="8"/>
      <c r="B51" s="10"/>
      <c r="C51" s="8"/>
      <c r="D51" s="10"/>
      <c r="E51" s="10"/>
      <c r="F51" s="10"/>
    </row>
    <row r="52" spans="1:6" ht="14.25" customHeight="1">
      <c r="A52" s="7" t="s">
        <v>90</v>
      </c>
      <c r="B52" s="9">
        <v>14186471.45</v>
      </c>
      <c r="C52" s="7" t="s">
        <v>91</v>
      </c>
      <c r="D52" s="10">
        <v>14186471.45</v>
      </c>
      <c r="E52" s="10">
        <v>14186471.45</v>
      </c>
      <c r="F52" s="10"/>
    </row>
  </sheetData>
  <sheetProtection/>
  <mergeCells count="9">
    <mergeCell ref="A3:F3"/>
    <mergeCell ref="A4:F4"/>
    <mergeCell ref="A5:B5"/>
    <mergeCell ref="C5:F5"/>
    <mergeCell ref="A6:A7"/>
    <mergeCell ref="B6:B7"/>
    <mergeCell ref="C6:C7"/>
    <mergeCell ref="D6:D7"/>
    <mergeCell ref="E6:F6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8"/>
  <sheetViews>
    <sheetView workbookViewId="0" topLeftCell="A1">
      <selection activeCell="A1" sqref="A1"/>
    </sheetView>
  </sheetViews>
  <sheetFormatPr defaultColWidth="10.00390625" defaultRowHeight="13.5"/>
  <cols>
    <col min="1" max="1" width="5.375" style="0" customWidth="1"/>
    <col min="2" max="2" width="5.75390625" style="0" customWidth="1"/>
    <col min="3" max="3" width="5.625" style="0" customWidth="1"/>
    <col min="4" max="4" width="10.875" style="0" customWidth="1"/>
    <col min="5" max="5" width="40.75390625" style="0" customWidth="1"/>
    <col min="6" max="21" width="15.375" style="0" customWidth="1"/>
    <col min="22" max="22" width="9.75390625" style="0" customWidth="1"/>
  </cols>
  <sheetData>
    <row r="1" ht="14.25" customHeight="1">
      <c r="A1" s="1" t="s">
        <v>303</v>
      </c>
    </row>
    <row r="2" spans="1:14" ht="14.25" customHeight="1">
      <c r="A2" s="2" t="s">
        <v>1</v>
      </c>
      <c r="B2" s="2">
        <v>14</v>
      </c>
      <c r="N2" s="6"/>
    </row>
    <row r="3" spans="1:14" ht="28.5" customHeight="1">
      <c r="A3" s="4" t="s">
        <v>304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1"/>
      <c r="L4" s="1"/>
      <c r="U4" s="6" t="s">
        <v>3</v>
      </c>
      <c r="V4" s="1"/>
    </row>
    <row r="5" spans="1:21" ht="14.25" customHeight="1">
      <c r="A5" s="13" t="s">
        <v>94</v>
      </c>
      <c r="B5" s="13"/>
      <c r="C5" s="13"/>
      <c r="D5" s="13" t="s">
        <v>95</v>
      </c>
      <c r="E5" s="13" t="s">
        <v>96</v>
      </c>
      <c r="F5" s="13" t="s">
        <v>97</v>
      </c>
      <c r="G5" s="13" t="s">
        <v>284</v>
      </c>
      <c r="H5" s="13"/>
      <c r="I5" s="13"/>
      <c r="J5" s="13"/>
      <c r="K5" s="13" t="s">
        <v>285</v>
      </c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37.5" customHeight="1">
      <c r="A6" s="13" t="s">
        <v>104</v>
      </c>
      <c r="B6" s="13" t="s">
        <v>105</v>
      </c>
      <c r="C6" s="13" t="s">
        <v>106</v>
      </c>
      <c r="D6" s="13"/>
      <c r="E6" s="13"/>
      <c r="F6" s="13"/>
      <c r="G6" s="13" t="s">
        <v>107</v>
      </c>
      <c r="H6" s="13" t="s">
        <v>286</v>
      </c>
      <c r="I6" s="13" t="s">
        <v>287</v>
      </c>
      <c r="J6" s="13" t="s">
        <v>288</v>
      </c>
      <c r="K6" s="13" t="s">
        <v>107</v>
      </c>
      <c r="L6" s="13" t="s">
        <v>289</v>
      </c>
      <c r="M6" s="13" t="s">
        <v>287</v>
      </c>
      <c r="N6" s="13" t="s">
        <v>288</v>
      </c>
      <c r="O6" s="13" t="s">
        <v>290</v>
      </c>
      <c r="P6" s="13" t="s">
        <v>291</v>
      </c>
      <c r="Q6" s="13" t="s">
        <v>292</v>
      </c>
      <c r="R6" s="13" t="s">
        <v>293</v>
      </c>
      <c r="S6" s="13" t="s">
        <v>294</v>
      </c>
      <c r="T6" s="13" t="s">
        <v>295</v>
      </c>
      <c r="U6" s="13" t="s">
        <v>296</v>
      </c>
    </row>
    <row r="7" spans="1:21" ht="14.25" customHeight="1">
      <c r="A7" s="13" t="s">
        <v>132</v>
      </c>
      <c r="B7" s="13" t="s">
        <v>132</v>
      </c>
      <c r="C7" s="13" t="s">
        <v>132</v>
      </c>
      <c r="D7" s="13" t="s">
        <v>132</v>
      </c>
      <c r="E7" s="13" t="s">
        <v>132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</row>
    <row r="8" spans="1:21" ht="14.25" customHeight="1">
      <c r="A8" s="8"/>
      <c r="B8" s="8"/>
      <c r="C8" s="8"/>
      <c r="D8" s="8"/>
      <c r="E8" s="13" t="s">
        <v>107</v>
      </c>
      <c r="F8" s="9">
        <v>14186471.45</v>
      </c>
      <c r="G8" s="9">
        <v>11427933.45</v>
      </c>
      <c r="H8" s="9">
        <v>6834394.78</v>
      </c>
      <c r="I8" s="9">
        <v>2126556.42</v>
      </c>
      <c r="J8" s="9">
        <v>2466982.25</v>
      </c>
      <c r="K8" s="9">
        <v>2758538</v>
      </c>
      <c r="L8" s="9"/>
      <c r="M8" s="9">
        <v>596208</v>
      </c>
      <c r="N8" s="9">
        <v>669450</v>
      </c>
      <c r="O8" s="9"/>
      <c r="P8" s="9"/>
      <c r="Q8" s="9">
        <v>1492880</v>
      </c>
      <c r="R8" s="9"/>
      <c r="S8" s="9"/>
      <c r="T8" s="9"/>
      <c r="U8" s="9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7">
        <v>4692917.33</v>
      </c>
      <c r="G9" s="17">
        <v>4202811.33</v>
      </c>
      <c r="H9" s="17">
        <v>2595685.59</v>
      </c>
      <c r="I9" s="17">
        <v>1458053.74</v>
      </c>
      <c r="J9" s="17">
        <v>149072</v>
      </c>
      <c r="K9" s="17">
        <v>490106</v>
      </c>
      <c r="L9" s="17"/>
      <c r="M9" s="17">
        <v>490106</v>
      </c>
      <c r="N9" s="17"/>
      <c r="O9" s="17"/>
      <c r="P9" s="17"/>
      <c r="Q9" s="17"/>
      <c r="R9" s="17"/>
      <c r="S9" s="17"/>
      <c r="T9" s="17"/>
      <c r="U9" s="17"/>
      <c r="V9" s="31"/>
    </row>
    <row r="10" spans="1:22" ht="14.25" customHeight="1">
      <c r="A10" s="18" t="s">
        <v>133</v>
      </c>
      <c r="B10" s="18" t="s">
        <v>135</v>
      </c>
      <c r="C10" s="18"/>
      <c r="D10" s="18"/>
      <c r="E10" s="18" t="s">
        <v>136</v>
      </c>
      <c r="F10" s="17">
        <v>330758.81</v>
      </c>
      <c r="G10" s="17">
        <v>243504.81</v>
      </c>
      <c r="H10" s="17">
        <v>185169.53</v>
      </c>
      <c r="I10" s="17">
        <v>58335.28</v>
      </c>
      <c r="J10" s="17"/>
      <c r="K10" s="17">
        <v>87254</v>
      </c>
      <c r="L10" s="17"/>
      <c r="M10" s="17">
        <v>87254</v>
      </c>
      <c r="N10" s="17"/>
      <c r="O10" s="17"/>
      <c r="P10" s="17"/>
      <c r="Q10" s="17"/>
      <c r="R10" s="17"/>
      <c r="S10" s="17"/>
      <c r="T10" s="17"/>
      <c r="U10" s="17"/>
      <c r="V10" s="31"/>
    </row>
    <row r="11" spans="1:22" ht="14.25" customHeight="1">
      <c r="A11" s="19" t="s">
        <v>133</v>
      </c>
      <c r="B11" s="19" t="s">
        <v>135</v>
      </c>
      <c r="C11" s="19" t="s">
        <v>135</v>
      </c>
      <c r="D11" s="19"/>
      <c r="E11" s="19" t="s">
        <v>137</v>
      </c>
      <c r="F11" s="17">
        <v>243504.81</v>
      </c>
      <c r="G11" s="17">
        <v>243504.81</v>
      </c>
      <c r="H11" s="17">
        <v>185169.53</v>
      </c>
      <c r="I11" s="17">
        <v>58335.28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1"/>
    </row>
    <row r="12" spans="1:22" ht="14.25" customHeight="1">
      <c r="A12" s="19" t="s">
        <v>133</v>
      </c>
      <c r="B12" s="19" t="s">
        <v>135</v>
      </c>
      <c r="C12" s="19" t="s">
        <v>138</v>
      </c>
      <c r="D12" s="19"/>
      <c r="E12" s="19" t="s">
        <v>139</v>
      </c>
      <c r="F12" s="17">
        <v>19254</v>
      </c>
      <c r="G12" s="17"/>
      <c r="H12" s="17"/>
      <c r="I12" s="17"/>
      <c r="J12" s="17"/>
      <c r="K12" s="17">
        <v>19254</v>
      </c>
      <c r="L12" s="17"/>
      <c r="M12" s="17">
        <v>19254</v>
      </c>
      <c r="N12" s="17"/>
      <c r="O12" s="17"/>
      <c r="P12" s="17"/>
      <c r="Q12" s="17"/>
      <c r="R12" s="17"/>
      <c r="S12" s="17"/>
      <c r="T12" s="17"/>
      <c r="U12" s="17"/>
      <c r="V12" s="31"/>
    </row>
    <row r="13" spans="1:22" ht="14.25" customHeight="1">
      <c r="A13" s="19" t="s">
        <v>133</v>
      </c>
      <c r="B13" s="19" t="s">
        <v>135</v>
      </c>
      <c r="C13" s="19" t="s">
        <v>140</v>
      </c>
      <c r="D13" s="19"/>
      <c r="E13" s="19" t="s">
        <v>141</v>
      </c>
      <c r="F13" s="17">
        <v>58000</v>
      </c>
      <c r="G13" s="17"/>
      <c r="H13" s="17"/>
      <c r="I13" s="17"/>
      <c r="J13" s="17"/>
      <c r="K13" s="17">
        <v>58000</v>
      </c>
      <c r="L13" s="17"/>
      <c r="M13" s="17">
        <v>58000</v>
      </c>
      <c r="N13" s="17"/>
      <c r="O13" s="17"/>
      <c r="P13" s="17"/>
      <c r="Q13" s="17"/>
      <c r="R13" s="17"/>
      <c r="S13" s="17"/>
      <c r="T13" s="17"/>
      <c r="U13" s="17"/>
      <c r="V13" s="31"/>
    </row>
    <row r="14" spans="1:22" ht="14.25" customHeight="1">
      <c r="A14" s="19" t="s">
        <v>133</v>
      </c>
      <c r="B14" s="19" t="s">
        <v>135</v>
      </c>
      <c r="C14" s="19" t="s">
        <v>142</v>
      </c>
      <c r="D14" s="19"/>
      <c r="E14" s="19" t="s">
        <v>143</v>
      </c>
      <c r="F14" s="17">
        <v>10000</v>
      </c>
      <c r="G14" s="17"/>
      <c r="H14" s="17"/>
      <c r="I14" s="17"/>
      <c r="J14" s="17"/>
      <c r="K14" s="17">
        <v>10000</v>
      </c>
      <c r="L14" s="17"/>
      <c r="M14" s="17">
        <v>10000</v>
      </c>
      <c r="N14" s="17"/>
      <c r="O14" s="17"/>
      <c r="P14" s="17"/>
      <c r="Q14" s="17"/>
      <c r="R14" s="17"/>
      <c r="S14" s="17"/>
      <c r="T14" s="17"/>
      <c r="U14" s="17"/>
      <c r="V14" s="31"/>
    </row>
    <row r="15" spans="1:22" ht="14.25" customHeight="1">
      <c r="A15" s="18" t="s">
        <v>133</v>
      </c>
      <c r="B15" s="18" t="s">
        <v>144</v>
      </c>
      <c r="C15" s="18"/>
      <c r="D15" s="18"/>
      <c r="E15" s="18" t="s">
        <v>145</v>
      </c>
      <c r="F15" s="17">
        <v>2648942.36</v>
      </c>
      <c r="G15" s="17">
        <v>2461290.36</v>
      </c>
      <c r="H15" s="17">
        <v>1680006.4</v>
      </c>
      <c r="I15" s="17">
        <v>669859.96</v>
      </c>
      <c r="J15" s="17">
        <v>111424</v>
      </c>
      <c r="K15" s="17">
        <v>187652</v>
      </c>
      <c r="L15" s="17"/>
      <c r="M15" s="17">
        <v>187652</v>
      </c>
      <c r="N15" s="17"/>
      <c r="O15" s="17"/>
      <c r="P15" s="17"/>
      <c r="Q15" s="17"/>
      <c r="R15" s="17"/>
      <c r="S15" s="17"/>
      <c r="T15" s="17"/>
      <c r="U15" s="17"/>
      <c r="V15" s="31"/>
    </row>
    <row r="16" spans="1:22" ht="14.25" customHeight="1">
      <c r="A16" s="19" t="s">
        <v>133</v>
      </c>
      <c r="B16" s="19" t="s">
        <v>144</v>
      </c>
      <c r="C16" s="19" t="s">
        <v>135</v>
      </c>
      <c r="D16" s="19"/>
      <c r="E16" s="19" t="s">
        <v>137</v>
      </c>
      <c r="F16" s="17">
        <v>2461290.36</v>
      </c>
      <c r="G16" s="17">
        <v>2461290.36</v>
      </c>
      <c r="H16" s="17">
        <v>1680006.4</v>
      </c>
      <c r="I16" s="17">
        <v>669859.96</v>
      </c>
      <c r="J16" s="17">
        <v>111424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1"/>
    </row>
    <row r="17" spans="1:22" ht="14.25" customHeight="1">
      <c r="A17" s="19" t="s">
        <v>133</v>
      </c>
      <c r="B17" s="19" t="s">
        <v>144</v>
      </c>
      <c r="C17" s="19" t="s">
        <v>146</v>
      </c>
      <c r="D17" s="19"/>
      <c r="E17" s="19" t="s">
        <v>147</v>
      </c>
      <c r="F17" s="17">
        <v>46622</v>
      </c>
      <c r="G17" s="17"/>
      <c r="H17" s="17"/>
      <c r="I17" s="17"/>
      <c r="J17" s="17"/>
      <c r="K17" s="17">
        <v>46622</v>
      </c>
      <c r="L17" s="17"/>
      <c r="M17" s="17">
        <v>46622</v>
      </c>
      <c r="N17" s="17"/>
      <c r="O17" s="17"/>
      <c r="P17" s="17"/>
      <c r="Q17" s="17"/>
      <c r="R17" s="17"/>
      <c r="S17" s="17"/>
      <c r="T17" s="17"/>
      <c r="U17" s="17"/>
      <c r="V17" s="31"/>
    </row>
    <row r="18" spans="1:22" ht="14.25" customHeight="1">
      <c r="A18" s="19" t="s">
        <v>133</v>
      </c>
      <c r="B18" s="19" t="s">
        <v>144</v>
      </c>
      <c r="C18" s="19" t="s">
        <v>144</v>
      </c>
      <c r="D18" s="19"/>
      <c r="E18" s="19" t="s">
        <v>148</v>
      </c>
      <c r="F18" s="17">
        <v>105984</v>
      </c>
      <c r="G18" s="17"/>
      <c r="H18" s="17"/>
      <c r="I18" s="17"/>
      <c r="J18" s="17"/>
      <c r="K18" s="17">
        <v>105984</v>
      </c>
      <c r="L18" s="17"/>
      <c r="M18" s="17">
        <v>105984</v>
      </c>
      <c r="N18" s="17"/>
      <c r="O18" s="17"/>
      <c r="P18" s="17"/>
      <c r="Q18" s="17"/>
      <c r="R18" s="17"/>
      <c r="S18" s="17"/>
      <c r="T18" s="17"/>
      <c r="U18" s="17"/>
      <c r="V18" s="31"/>
    </row>
    <row r="19" spans="1:22" ht="14.25" customHeight="1">
      <c r="A19" s="19" t="s">
        <v>133</v>
      </c>
      <c r="B19" s="19" t="s">
        <v>144</v>
      </c>
      <c r="C19" s="19" t="s">
        <v>149</v>
      </c>
      <c r="D19" s="19"/>
      <c r="E19" s="19" t="s">
        <v>150</v>
      </c>
      <c r="F19" s="17">
        <v>35046</v>
      </c>
      <c r="G19" s="17"/>
      <c r="H19" s="17"/>
      <c r="I19" s="17"/>
      <c r="J19" s="17"/>
      <c r="K19" s="17">
        <v>35046</v>
      </c>
      <c r="L19" s="17"/>
      <c r="M19" s="17">
        <v>35046</v>
      </c>
      <c r="N19" s="17"/>
      <c r="O19" s="17"/>
      <c r="P19" s="17"/>
      <c r="Q19" s="17"/>
      <c r="R19" s="17"/>
      <c r="S19" s="17"/>
      <c r="T19" s="17"/>
      <c r="U19" s="17"/>
      <c r="V19" s="31"/>
    </row>
    <row r="20" spans="1:22" ht="14.25" customHeight="1">
      <c r="A20" s="18" t="s">
        <v>133</v>
      </c>
      <c r="B20" s="18" t="s">
        <v>149</v>
      </c>
      <c r="C20" s="18"/>
      <c r="D20" s="18"/>
      <c r="E20" s="18" t="s">
        <v>151</v>
      </c>
      <c r="F20" s="17">
        <v>390967.99</v>
      </c>
      <c r="G20" s="17">
        <v>390967.99</v>
      </c>
      <c r="H20" s="17">
        <v>274794.37</v>
      </c>
      <c r="I20" s="17">
        <v>78525.62</v>
      </c>
      <c r="J20" s="17">
        <v>37648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31"/>
    </row>
    <row r="21" spans="1:22" ht="14.25" customHeight="1">
      <c r="A21" s="19" t="s">
        <v>133</v>
      </c>
      <c r="B21" s="19" t="s">
        <v>149</v>
      </c>
      <c r="C21" s="19" t="s">
        <v>146</v>
      </c>
      <c r="D21" s="19"/>
      <c r="E21" s="19" t="s">
        <v>147</v>
      </c>
      <c r="F21" s="17">
        <v>390967.99</v>
      </c>
      <c r="G21" s="17">
        <v>390967.99</v>
      </c>
      <c r="H21" s="17">
        <v>274794.37</v>
      </c>
      <c r="I21" s="17">
        <v>78525.62</v>
      </c>
      <c r="J21" s="17">
        <v>37648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31"/>
    </row>
    <row r="22" spans="1:22" ht="14.25" customHeight="1">
      <c r="A22" s="18" t="s">
        <v>133</v>
      </c>
      <c r="B22" s="18" t="s">
        <v>152</v>
      </c>
      <c r="C22" s="18"/>
      <c r="D22" s="18"/>
      <c r="E22" s="18" t="s">
        <v>153</v>
      </c>
      <c r="F22" s="17">
        <v>65000</v>
      </c>
      <c r="G22" s="17"/>
      <c r="H22" s="17"/>
      <c r="I22" s="17"/>
      <c r="J22" s="17"/>
      <c r="K22" s="17">
        <v>65000</v>
      </c>
      <c r="L22" s="17"/>
      <c r="M22" s="17">
        <v>65000</v>
      </c>
      <c r="N22" s="17"/>
      <c r="O22" s="17"/>
      <c r="P22" s="17"/>
      <c r="Q22" s="17"/>
      <c r="R22" s="17"/>
      <c r="S22" s="17"/>
      <c r="T22" s="17"/>
      <c r="U22" s="17"/>
      <c r="V22" s="31"/>
    </row>
    <row r="23" spans="1:22" ht="14.25" customHeight="1">
      <c r="A23" s="19" t="s">
        <v>133</v>
      </c>
      <c r="B23" s="19" t="s">
        <v>152</v>
      </c>
      <c r="C23" s="19" t="s">
        <v>154</v>
      </c>
      <c r="D23" s="19"/>
      <c r="E23" s="19" t="s">
        <v>155</v>
      </c>
      <c r="F23" s="17">
        <v>65000</v>
      </c>
      <c r="G23" s="17"/>
      <c r="H23" s="17"/>
      <c r="I23" s="17"/>
      <c r="J23" s="17"/>
      <c r="K23" s="17">
        <v>65000</v>
      </c>
      <c r="L23" s="17"/>
      <c r="M23" s="17">
        <v>65000</v>
      </c>
      <c r="N23" s="17"/>
      <c r="O23" s="17"/>
      <c r="P23" s="17"/>
      <c r="Q23" s="17"/>
      <c r="R23" s="17"/>
      <c r="S23" s="17"/>
      <c r="T23" s="17"/>
      <c r="U23" s="17"/>
      <c r="V23" s="31"/>
    </row>
    <row r="24" spans="1:22" ht="14.25" customHeight="1">
      <c r="A24" s="18" t="s">
        <v>133</v>
      </c>
      <c r="B24" s="18" t="s">
        <v>156</v>
      </c>
      <c r="C24" s="18"/>
      <c r="D24" s="18"/>
      <c r="E24" s="18" t="s">
        <v>157</v>
      </c>
      <c r="F24" s="17">
        <v>601248.17</v>
      </c>
      <c r="G24" s="17">
        <v>601248.17</v>
      </c>
      <c r="H24" s="17">
        <v>455715.29</v>
      </c>
      <c r="I24" s="17">
        <v>145532.88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1"/>
    </row>
    <row r="25" spans="1:22" ht="14.25" customHeight="1">
      <c r="A25" s="19" t="s">
        <v>133</v>
      </c>
      <c r="B25" s="19" t="s">
        <v>156</v>
      </c>
      <c r="C25" s="19" t="s">
        <v>135</v>
      </c>
      <c r="D25" s="19"/>
      <c r="E25" s="19" t="s">
        <v>137</v>
      </c>
      <c r="F25" s="17">
        <v>601248.17</v>
      </c>
      <c r="G25" s="17">
        <v>601248.17</v>
      </c>
      <c r="H25" s="17">
        <v>455715.29</v>
      </c>
      <c r="I25" s="17">
        <v>145532.88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31"/>
    </row>
    <row r="26" spans="1:22" ht="14.25" customHeight="1">
      <c r="A26" s="18" t="s">
        <v>133</v>
      </c>
      <c r="B26" s="18" t="s">
        <v>158</v>
      </c>
      <c r="C26" s="18"/>
      <c r="D26" s="18"/>
      <c r="E26" s="18" t="s">
        <v>159</v>
      </c>
      <c r="F26" s="17">
        <v>641000</v>
      </c>
      <c r="G26" s="17">
        <v>505800</v>
      </c>
      <c r="H26" s="17"/>
      <c r="I26" s="17">
        <v>505800</v>
      </c>
      <c r="J26" s="17"/>
      <c r="K26" s="17">
        <v>135200</v>
      </c>
      <c r="L26" s="17"/>
      <c r="M26" s="17">
        <v>135200</v>
      </c>
      <c r="N26" s="17"/>
      <c r="O26" s="17"/>
      <c r="P26" s="17"/>
      <c r="Q26" s="17"/>
      <c r="R26" s="17"/>
      <c r="S26" s="17"/>
      <c r="T26" s="17"/>
      <c r="U26" s="17"/>
      <c r="V26" s="31"/>
    </row>
    <row r="27" spans="1:22" ht="14.25" customHeight="1">
      <c r="A27" s="19" t="s">
        <v>133</v>
      </c>
      <c r="B27" s="19" t="s">
        <v>158</v>
      </c>
      <c r="C27" s="19" t="s">
        <v>154</v>
      </c>
      <c r="D27" s="19"/>
      <c r="E27" s="19" t="s">
        <v>160</v>
      </c>
      <c r="F27" s="17">
        <v>641000</v>
      </c>
      <c r="G27" s="17">
        <v>505800</v>
      </c>
      <c r="H27" s="17"/>
      <c r="I27" s="17">
        <v>505800</v>
      </c>
      <c r="J27" s="17"/>
      <c r="K27" s="17">
        <v>135200</v>
      </c>
      <c r="L27" s="17"/>
      <c r="M27" s="17">
        <v>135200</v>
      </c>
      <c r="N27" s="17"/>
      <c r="O27" s="17"/>
      <c r="P27" s="17"/>
      <c r="Q27" s="17"/>
      <c r="R27" s="17"/>
      <c r="S27" s="17"/>
      <c r="T27" s="17"/>
      <c r="U27" s="17"/>
      <c r="V27" s="31"/>
    </row>
    <row r="28" spans="1:22" ht="14.25" customHeight="1">
      <c r="A28" s="18" t="s">
        <v>133</v>
      </c>
      <c r="B28" s="18" t="s">
        <v>154</v>
      </c>
      <c r="C28" s="18"/>
      <c r="D28" s="18"/>
      <c r="E28" s="18" t="s">
        <v>161</v>
      </c>
      <c r="F28" s="17">
        <v>15000</v>
      </c>
      <c r="G28" s="17"/>
      <c r="H28" s="17"/>
      <c r="I28" s="17"/>
      <c r="J28" s="17"/>
      <c r="K28" s="17">
        <v>15000</v>
      </c>
      <c r="L28" s="17"/>
      <c r="M28" s="17">
        <v>15000</v>
      </c>
      <c r="N28" s="17"/>
      <c r="O28" s="17"/>
      <c r="P28" s="17"/>
      <c r="Q28" s="17"/>
      <c r="R28" s="17"/>
      <c r="S28" s="17"/>
      <c r="T28" s="17"/>
      <c r="U28" s="17"/>
      <c r="V28" s="31"/>
    </row>
    <row r="29" spans="1:22" ht="14.25" customHeight="1">
      <c r="A29" s="19" t="s">
        <v>133</v>
      </c>
      <c r="B29" s="19" t="s">
        <v>154</v>
      </c>
      <c r="C29" s="19" t="s">
        <v>154</v>
      </c>
      <c r="D29" s="19"/>
      <c r="E29" s="19" t="s">
        <v>161</v>
      </c>
      <c r="F29" s="17">
        <v>15000</v>
      </c>
      <c r="G29" s="17"/>
      <c r="H29" s="17"/>
      <c r="I29" s="17"/>
      <c r="J29" s="17"/>
      <c r="K29" s="17">
        <v>15000</v>
      </c>
      <c r="L29" s="17"/>
      <c r="M29" s="17">
        <v>15000</v>
      </c>
      <c r="N29" s="17"/>
      <c r="O29" s="17"/>
      <c r="P29" s="17"/>
      <c r="Q29" s="17"/>
      <c r="R29" s="17"/>
      <c r="S29" s="17"/>
      <c r="T29" s="17"/>
      <c r="U29" s="17"/>
      <c r="V29" s="31"/>
    </row>
    <row r="30" spans="1:22" ht="14.25" customHeight="1">
      <c r="A30" s="15" t="s">
        <v>162</v>
      </c>
      <c r="B30" s="15"/>
      <c r="C30" s="15"/>
      <c r="D30" s="15"/>
      <c r="E30" s="15" t="s">
        <v>163</v>
      </c>
      <c r="F30" s="17">
        <v>224299.43</v>
      </c>
      <c r="G30" s="17">
        <v>224299.43</v>
      </c>
      <c r="H30" s="17">
        <v>180508.79</v>
      </c>
      <c r="I30" s="17">
        <v>43790.64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22" ht="14.25" customHeight="1">
      <c r="A31" s="18" t="s">
        <v>162</v>
      </c>
      <c r="B31" s="18" t="s">
        <v>142</v>
      </c>
      <c r="C31" s="18"/>
      <c r="D31" s="18"/>
      <c r="E31" s="18" t="s">
        <v>164</v>
      </c>
      <c r="F31" s="17">
        <v>224299.43</v>
      </c>
      <c r="G31" s="17">
        <v>224299.43</v>
      </c>
      <c r="H31" s="17">
        <v>180508.79</v>
      </c>
      <c r="I31" s="17">
        <v>43790.64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31"/>
    </row>
    <row r="32" spans="1:22" ht="14.25" customHeight="1">
      <c r="A32" s="19" t="s">
        <v>162</v>
      </c>
      <c r="B32" s="19" t="s">
        <v>142</v>
      </c>
      <c r="C32" s="19" t="s">
        <v>138</v>
      </c>
      <c r="D32" s="19"/>
      <c r="E32" s="19" t="s">
        <v>165</v>
      </c>
      <c r="F32" s="17">
        <v>224299.43</v>
      </c>
      <c r="G32" s="17">
        <v>224299.43</v>
      </c>
      <c r="H32" s="17">
        <v>180508.79</v>
      </c>
      <c r="I32" s="17">
        <v>43790.64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31"/>
    </row>
    <row r="33" spans="1:22" ht="14.25" customHeight="1">
      <c r="A33" s="15" t="s">
        <v>166</v>
      </c>
      <c r="B33" s="15"/>
      <c r="C33" s="15"/>
      <c r="D33" s="15"/>
      <c r="E33" s="15" t="s">
        <v>167</v>
      </c>
      <c r="F33" s="17">
        <v>1562448.06</v>
      </c>
      <c r="G33" s="17">
        <v>1552448.06</v>
      </c>
      <c r="H33" s="17">
        <v>1508734.94</v>
      </c>
      <c r="I33" s="17">
        <v>43713.12</v>
      </c>
      <c r="J33" s="17"/>
      <c r="K33" s="17">
        <v>10000</v>
      </c>
      <c r="L33" s="17"/>
      <c r="M33" s="17">
        <v>10000</v>
      </c>
      <c r="N33" s="17"/>
      <c r="O33" s="17"/>
      <c r="P33" s="17"/>
      <c r="Q33" s="17"/>
      <c r="R33" s="17"/>
      <c r="S33" s="17"/>
      <c r="T33" s="17"/>
      <c r="U33" s="17"/>
      <c r="V33" s="31"/>
    </row>
    <row r="34" spans="1:22" ht="14.25" customHeight="1">
      <c r="A34" s="18" t="s">
        <v>166</v>
      </c>
      <c r="B34" s="18" t="s">
        <v>135</v>
      </c>
      <c r="C34" s="18"/>
      <c r="D34" s="18"/>
      <c r="E34" s="18" t="s">
        <v>168</v>
      </c>
      <c r="F34" s="17">
        <v>222579.02</v>
      </c>
      <c r="G34" s="17">
        <v>222579.02</v>
      </c>
      <c r="H34" s="17">
        <v>178865.9</v>
      </c>
      <c r="I34" s="17">
        <v>43713.12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31"/>
    </row>
    <row r="35" spans="1:22" ht="14.25" customHeight="1">
      <c r="A35" s="19" t="s">
        <v>166</v>
      </c>
      <c r="B35" s="19" t="s">
        <v>135</v>
      </c>
      <c r="C35" s="19" t="s">
        <v>169</v>
      </c>
      <c r="D35" s="19"/>
      <c r="E35" s="19" t="s">
        <v>170</v>
      </c>
      <c r="F35" s="17">
        <v>222579.02</v>
      </c>
      <c r="G35" s="17">
        <v>222579.02</v>
      </c>
      <c r="H35" s="17">
        <v>178865.9</v>
      </c>
      <c r="I35" s="17">
        <v>43713.12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31"/>
    </row>
    <row r="36" spans="1:22" ht="14.25" customHeight="1">
      <c r="A36" s="18" t="s">
        <v>166</v>
      </c>
      <c r="B36" s="18" t="s">
        <v>146</v>
      </c>
      <c r="C36" s="18"/>
      <c r="D36" s="18"/>
      <c r="E36" s="18" t="s">
        <v>171</v>
      </c>
      <c r="F36" s="17">
        <v>10000</v>
      </c>
      <c r="G36" s="17"/>
      <c r="H36" s="17"/>
      <c r="I36" s="17"/>
      <c r="J36" s="17"/>
      <c r="K36" s="17">
        <v>10000</v>
      </c>
      <c r="L36" s="17"/>
      <c r="M36" s="17">
        <v>10000</v>
      </c>
      <c r="N36" s="17"/>
      <c r="O36" s="17"/>
      <c r="P36" s="17"/>
      <c r="Q36" s="17"/>
      <c r="R36" s="17"/>
      <c r="S36" s="17"/>
      <c r="T36" s="17"/>
      <c r="U36" s="17"/>
      <c r="V36" s="31"/>
    </row>
    <row r="37" spans="1:22" ht="14.25" customHeight="1">
      <c r="A37" s="19" t="s">
        <v>166</v>
      </c>
      <c r="B37" s="19" t="s">
        <v>146</v>
      </c>
      <c r="C37" s="19" t="s">
        <v>154</v>
      </c>
      <c r="D37" s="19"/>
      <c r="E37" s="19" t="s">
        <v>172</v>
      </c>
      <c r="F37" s="17">
        <v>10000</v>
      </c>
      <c r="G37" s="17"/>
      <c r="H37" s="17"/>
      <c r="I37" s="17"/>
      <c r="J37" s="17"/>
      <c r="K37" s="17">
        <v>10000</v>
      </c>
      <c r="L37" s="17"/>
      <c r="M37" s="17">
        <v>10000</v>
      </c>
      <c r="N37" s="17"/>
      <c r="O37" s="17"/>
      <c r="P37" s="17"/>
      <c r="Q37" s="17"/>
      <c r="R37" s="17"/>
      <c r="S37" s="17"/>
      <c r="T37" s="17"/>
      <c r="U37" s="17"/>
      <c r="V37" s="31"/>
    </row>
    <row r="38" spans="1:22" ht="14.25" customHeight="1">
      <c r="A38" s="18" t="s">
        <v>166</v>
      </c>
      <c r="B38" s="18" t="s">
        <v>173</v>
      </c>
      <c r="C38" s="18"/>
      <c r="D38" s="18"/>
      <c r="E38" s="18" t="s">
        <v>174</v>
      </c>
      <c r="F38" s="17">
        <v>1329869.04</v>
      </c>
      <c r="G38" s="17">
        <v>1329869.04</v>
      </c>
      <c r="H38" s="17">
        <v>1329869.04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1"/>
    </row>
    <row r="39" spans="1:22" ht="14.25" customHeight="1">
      <c r="A39" s="19" t="s">
        <v>166</v>
      </c>
      <c r="B39" s="19" t="s">
        <v>173</v>
      </c>
      <c r="C39" s="19" t="s">
        <v>173</v>
      </c>
      <c r="D39" s="19"/>
      <c r="E39" s="19" t="s">
        <v>175</v>
      </c>
      <c r="F39" s="17">
        <v>886579.36</v>
      </c>
      <c r="G39" s="17">
        <v>886579.36</v>
      </c>
      <c r="H39" s="17">
        <v>886579.36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31"/>
    </row>
    <row r="40" spans="1:22" ht="14.25" customHeight="1">
      <c r="A40" s="19" t="s">
        <v>166</v>
      </c>
      <c r="B40" s="19" t="s">
        <v>173</v>
      </c>
      <c r="C40" s="19" t="s">
        <v>149</v>
      </c>
      <c r="D40" s="19"/>
      <c r="E40" s="19" t="s">
        <v>176</v>
      </c>
      <c r="F40" s="17">
        <v>443289.68</v>
      </c>
      <c r="G40" s="17">
        <v>443289.68</v>
      </c>
      <c r="H40" s="17">
        <v>443289.68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31"/>
    </row>
    <row r="41" spans="1:22" ht="14.25" customHeight="1">
      <c r="A41" s="15" t="s">
        <v>177</v>
      </c>
      <c r="B41" s="15"/>
      <c r="C41" s="15"/>
      <c r="D41" s="15"/>
      <c r="E41" s="15" t="s">
        <v>178</v>
      </c>
      <c r="F41" s="17">
        <v>1991241.85</v>
      </c>
      <c r="G41" s="17">
        <v>1312142.85</v>
      </c>
      <c r="H41" s="17">
        <v>860906.2</v>
      </c>
      <c r="I41" s="17">
        <v>92907.6</v>
      </c>
      <c r="J41" s="17">
        <v>358329.05</v>
      </c>
      <c r="K41" s="17">
        <v>679099</v>
      </c>
      <c r="L41" s="17"/>
      <c r="M41" s="17">
        <v>9649</v>
      </c>
      <c r="N41" s="17">
        <v>669450</v>
      </c>
      <c r="O41" s="17"/>
      <c r="P41" s="17"/>
      <c r="Q41" s="17"/>
      <c r="R41" s="17"/>
      <c r="S41" s="17"/>
      <c r="T41" s="17"/>
      <c r="U41" s="17"/>
      <c r="V41" s="31"/>
    </row>
    <row r="42" spans="1:22" ht="14.25" customHeight="1">
      <c r="A42" s="18" t="s">
        <v>177</v>
      </c>
      <c r="B42" s="18" t="s">
        <v>140</v>
      </c>
      <c r="C42" s="18"/>
      <c r="D42" s="18"/>
      <c r="E42" s="18" t="s">
        <v>179</v>
      </c>
      <c r="F42" s="17">
        <v>1327996.52</v>
      </c>
      <c r="G42" s="17">
        <v>648897.52</v>
      </c>
      <c r="H42" s="17">
        <v>243109.92</v>
      </c>
      <c r="I42" s="17">
        <v>92907.6</v>
      </c>
      <c r="J42" s="17">
        <v>312880</v>
      </c>
      <c r="K42" s="17">
        <v>679099</v>
      </c>
      <c r="L42" s="17"/>
      <c r="M42" s="17">
        <v>9649</v>
      </c>
      <c r="N42" s="17">
        <v>669450</v>
      </c>
      <c r="O42" s="17"/>
      <c r="P42" s="17"/>
      <c r="Q42" s="17"/>
      <c r="R42" s="17"/>
      <c r="S42" s="17"/>
      <c r="T42" s="17"/>
      <c r="U42" s="17"/>
      <c r="V42" s="31"/>
    </row>
    <row r="43" spans="1:22" ht="14.25" customHeight="1">
      <c r="A43" s="19" t="s">
        <v>177</v>
      </c>
      <c r="B43" s="19" t="s">
        <v>140</v>
      </c>
      <c r="C43" s="19" t="s">
        <v>180</v>
      </c>
      <c r="D43" s="19"/>
      <c r="E43" s="19" t="s">
        <v>181</v>
      </c>
      <c r="F43" s="17">
        <v>648537.52</v>
      </c>
      <c r="G43" s="17">
        <v>648537.52</v>
      </c>
      <c r="H43" s="17">
        <v>243109.92</v>
      </c>
      <c r="I43" s="17">
        <v>92907.6</v>
      </c>
      <c r="J43" s="17">
        <v>312520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31"/>
    </row>
    <row r="44" spans="1:22" ht="14.25" customHeight="1">
      <c r="A44" s="19" t="s">
        <v>177</v>
      </c>
      <c r="B44" s="19" t="s">
        <v>140</v>
      </c>
      <c r="C44" s="19" t="s">
        <v>182</v>
      </c>
      <c r="D44" s="19"/>
      <c r="E44" s="19" t="s">
        <v>183</v>
      </c>
      <c r="F44" s="17">
        <v>679099</v>
      </c>
      <c r="G44" s="17"/>
      <c r="H44" s="17"/>
      <c r="I44" s="17"/>
      <c r="J44" s="17"/>
      <c r="K44" s="17">
        <v>679099</v>
      </c>
      <c r="L44" s="17"/>
      <c r="M44" s="17">
        <v>9649</v>
      </c>
      <c r="N44" s="17">
        <v>669450</v>
      </c>
      <c r="O44" s="17"/>
      <c r="P44" s="17"/>
      <c r="Q44" s="17"/>
      <c r="R44" s="17"/>
      <c r="S44" s="17"/>
      <c r="T44" s="17"/>
      <c r="U44" s="17"/>
      <c r="V44" s="31"/>
    </row>
    <row r="45" spans="1:22" ht="14.25" customHeight="1">
      <c r="A45" s="19" t="s">
        <v>177</v>
      </c>
      <c r="B45" s="19" t="s">
        <v>140</v>
      </c>
      <c r="C45" s="19" t="s">
        <v>154</v>
      </c>
      <c r="D45" s="19"/>
      <c r="E45" s="19" t="s">
        <v>184</v>
      </c>
      <c r="F45" s="17">
        <v>360</v>
      </c>
      <c r="G45" s="17">
        <v>360</v>
      </c>
      <c r="H45" s="17"/>
      <c r="I45" s="17"/>
      <c r="J45" s="17">
        <v>360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31"/>
    </row>
    <row r="46" spans="1:22" ht="14.25" customHeight="1">
      <c r="A46" s="18" t="s">
        <v>177</v>
      </c>
      <c r="B46" s="18" t="s">
        <v>185</v>
      </c>
      <c r="C46" s="18"/>
      <c r="D46" s="18"/>
      <c r="E46" s="18" t="s">
        <v>186</v>
      </c>
      <c r="F46" s="17">
        <v>663245.33</v>
      </c>
      <c r="G46" s="17">
        <v>663245.33</v>
      </c>
      <c r="H46" s="17">
        <v>617796.28</v>
      </c>
      <c r="I46" s="17"/>
      <c r="J46" s="17">
        <v>45449.05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31"/>
    </row>
    <row r="47" spans="1:22" ht="14.25" customHeight="1">
      <c r="A47" s="19" t="s">
        <v>177</v>
      </c>
      <c r="B47" s="19" t="s">
        <v>185</v>
      </c>
      <c r="C47" s="19" t="s">
        <v>135</v>
      </c>
      <c r="D47" s="19"/>
      <c r="E47" s="19" t="s">
        <v>187</v>
      </c>
      <c r="F47" s="17">
        <v>264535.98</v>
      </c>
      <c r="G47" s="17">
        <v>264535.98</v>
      </c>
      <c r="H47" s="17">
        <v>264535.98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31"/>
    </row>
    <row r="48" spans="1:22" ht="14.25" customHeight="1">
      <c r="A48" s="19" t="s">
        <v>177</v>
      </c>
      <c r="B48" s="19" t="s">
        <v>185</v>
      </c>
      <c r="C48" s="19" t="s">
        <v>146</v>
      </c>
      <c r="D48" s="19"/>
      <c r="E48" s="19" t="s">
        <v>188</v>
      </c>
      <c r="F48" s="17">
        <v>169687.45</v>
      </c>
      <c r="G48" s="17">
        <v>169687.45</v>
      </c>
      <c r="H48" s="17">
        <v>169687.45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31"/>
    </row>
    <row r="49" spans="1:22" ht="14.25" customHeight="1">
      <c r="A49" s="19" t="s">
        <v>177</v>
      </c>
      <c r="B49" s="19" t="s">
        <v>185</v>
      </c>
      <c r="C49" s="19" t="s">
        <v>144</v>
      </c>
      <c r="D49" s="19"/>
      <c r="E49" s="19" t="s">
        <v>189</v>
      </c>
      <c r="F49" s="17">
        <v>229021.9</v>
      </c>
      <c r="G49" s="17">
        <v>229021.9</v>
      </c>
      <c r="H49" s="17">
        <v>183572.85</v>
      </c>
      <c r="I49" s="17"/>
      <c r="J49" s="17">
        <v>45449.05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31"/>
    </row>
    <row r="50" spans="1:22" ht="14.25" customHeight="1">
      <c r="A50" s="15" t="s">
        <v>190</v>
      </c>
      <c r="B50" s="15"/>
      <c r="C50" s="15"/>
      <c r="D50" s="15"/>
      <c r="E50" s="15" t="s">
        <v>191</v>
      </c>
      <c r="F50" s="17">
        <v>808200.5</v>
      </c>
      <c r="G50" s="17">
        <v>558200.5</v>
      </c>
      <c r="H50" s="17">
        <v>421307.74</v>
      </c>
      <c r="I50" s="17">
        <v>136892.76</v>
      </c>
      <c r="J50" s="17"/>
      <c r="K50" s="17">
        <v>250000</v>
      </c>
      <c r="L50" s="17"/>
      <c r="M50" s="17"/>
      <c r="N50" s="17"/>
      <c r="O50" s="17"/>
      <c r="P50" s="17"/>
      <c r="Q50" s="17">
        <v>250000</v>
      </c>
      <c r="R50" s="17"/>
      <c r="S50" s="17"/>
      <c r="T50" s="17"/>
      <c r="U50" s="17"/>
      <c r="V50" s="31"/>
    </row>
    <row r="51" spans="1:22" ht="14.25" customHeight="1">
      <c r="A51" s="18" t="s">
        <v>190</v>
      </c>
      <c r="B51" s="18" t="s">
        <v>135</v>
      </c>
      <c r="C51" s="18"/>
      <c r="D51" s="18"/>
      <c r="E51" s="18" t="s">
        <v>192</v>
      </c>
      <c r="F51" s="17">
        <v>558200.5</v>
      </c>
      <c r="G51" s="17">
        <v>558200.5</v>
      </c>
      <c r="H51" s="17">
        <v>421307.74</v>
      </c>
      <c r="I51" s="17">
        <v>136892.76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31"/>
    </row>
    <row r="52" spans="1:22" ht="14.25" customHeight="1">
      <c r="A52" s="19" t="s">
        <v>190</v>
      </c>
      <c r="B52" s="19" t="s">
        <v>135</v>
      </c>
      <c r="C52" s="19" t="s">
        <v>154</v>
      </c>
      <c r="D52" s="19"/>
      <c r="E52" s="19" t="s">
        <v>193</v>
      </c>
      <c r="F52" s="17">
        <v>558200.5</v>
      </c>
      <c r="G52" s="17">
        <v>558200.5</v>
      </c>
      <c r="H52" s="17">
        <v>421307.74</v>
      </c>
      <c r="I52" s="17">
        <v>136892.76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31"/>
    </row>
    <row r="53" spans="1:22" ht="14.25" customHeight="1">
      <c r="A53" s="18" t="s">
        <v>190</v>
      </c>
      <c r="B53" s="18" t="s">
        <v>144</v>
      </c>
      <c r="C53" s="18"/>
      <c r="D53" s="18"/>
      <c r="E53" s="18" t="s">
        <v>194</v>
      </c>
      <c r="F53" s="17">
        <v>250000</v>
      </c>
      <c r="G53" s="17"/>
      <c r="H53" s="17"/>
      <c r="I53" s="17"/>
      <c r="J53" s="17"/>
      <c r="K53" s="17">
        <v>250000</v>
      </c>
      <c r="L53" s="17"/>
      <c r="M53" s="17"/>
      <c r="N53" s="17"/>
      <c r="O53" s="17"/>
      <c r="P53" s="17"/>
      <c r="Q53" s="17">
        <v>250000</v>
      </c>
      <c r="R53" s="17"/>
      <c r="S53" s="17"/>
      <c r="T53" s="17"/>
      <c r="U53" s="17"/>
      <c r="V53" s="31"/>
    </row>
    <row r="54" spans="1:22" ht="14.25" customHeight="1">
      <c r="A54" s="19" t="s">
        <v>190</v>
      </c>
      <c r="B54" s="19" t="s">
        <v>144</v>
      </c>
      <c r="C54" s="19" t="s">
        <v>154</v>
      </c>
      <c r="D54" s="19"/>
      <c r="E54" s="19" t="s">
        <v>195</v>
      </c>
      <c r="F54" s="17">
        <v>250000</v>
      </c>
      <c r="G54" s="17"/>
      <c r="H54" s="17"/>
      <c r="I54" s="17"/>
      <c r="J54" s="17"/>
      <c r="K54" s="17">
        <v>250000</v>
      </c>
      <c r="L54" s="17"/>
      <c r="M54" s="17"/>
      <c r="N54" s="17"/>
      <c r="O54" s="17"/>
      <c r="P54" s="17"/>
      <c r="Q54" s="17">
        <v>250000</v>
      </c>
      <c r="R54" s="17"/>
      <c r="S54" s="17"/>
      <c r="T54" s="17"/>
      <c r="U54" s="17"/>
      <c r="V54" s="31"/>
    </row>
    <row r="55" spans="1:22" ht="14.25" customHeight="1">
      <c r="A55" s="15" t="s">
        <v>196</v>
      </c>
      <c r="B55" s="15"/>
      <c r="C55" s="15"/>
      <c r="D55" s="15"/>
      <c r="E55" s="15" t="s">
        <v>197</v>
      </c>
      <c r="F55" s="17">
        <v>4200326.76</v>
      </c>
      <c r="G55" s="17">
        <v>2913096.76</v>
      </c>
      <c r="H55" s="17">
        <v>602317</v>
      </c>
      <c r="I55" s="17">
        <v>351198.56</v>
      </c>
      <c r="J55" s="17">
        <v>1959581.2</v>
      </c>
      <c r="K55" s="17">
        <v>1287230</v>
      </c>
      <c r="L55" s="17"/>
      <c r="M55" s="17">
        <v>44350</v>
      </c>
      <c r="N55" s="17"/>
      <c r="O55" s="17"/>
      <c r="P55" s="17"/>
      <c r="Q55" s="17">
        <v>1242880</v>
      </c>
      <c r="R55" s="17"/>
      <c r="S55" s="17"/>
      <c r="T55" s="17"/>
      <c r="U55" s="17"/>
      <c r="V55" s="31"/>
    </row>
    <row r="56" spans="1:22" ht="14.25" customHeight="1">
      <c r="A56" s="18" t="s">
        <v>196</v>
      </c>
      <c r="B56" s="18" t="s">
        <v>135</v>
      </c>
      <c r="C56" s="18"/>
      <c r="D56" s="18"/>
      <c r="E56" s="18" t="s">
        <v>198</v>
      </c>
      <c r="F56" s="17">
        <v>1019762.38</v>
      </c>
      <c r="G56" s="17">
        <v>768382.38</v>
      </c>
      <c r="H56" s="17">
        <v>442715.1</v>
      </c>
      <c r="I56" s="17">
        <v>98867.28</v>
      </c>
      <c r="J56" s="17">
        <v>226800</v>
      </c>
      <c r="K56" s="17">
        <v>251380</v>
      </c>
      <c r="L56" s="17"/>
      <c r="M56" s="17">
        <v>8500</v>
      </c>
      <c r="N56" s="17"/>
      <c r="O56" s="17"/>
      <c r="P56" s="17"/>
      <c r="Q56" s="17">
        <v>242880</v>
      </c>
      <c r="R56" s="17"/>
      <c r="S56" s="17"/>
      <c r="T56" s="17"/>
      <c r="U56" s="17"/>
      <c r="V56" s="31"/>
    </row>
    <row r="57" spans="1:22" ht="14.25" customHeight="1">
      <c r="A57" s="19" t="s">
        <v>196</v>
      </c>
      <c r="B57" s="19" t="s">
        <v>135</v>
      </c>
      <c r="C57" s="19" t="s">
        <v>138</v>
      </c>
      <c r="D57" s="19"/>
      <c r="E57" s="19" t="s">
        <v>199</v>
      </c>
      <c r="F57" s="17">
        <v>541582.38</v>
      </c>
      <c r="G57" s="17">
        <v>541582.38</v>
      </c>
      <c r="H57" s="17">
        <v>442715.1</v>
      </c>
      <c r="I57" s="17">
        <v>98867.28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31"/>
    </row>
    <row r="58" spans="1:22" ht="14.25" customHeight="1">
      <c r="A58" s="19" t="s">
        <v>196</v>
      </c>
      <c r="B58" s="19" t="s">
        <v>135</v>
      </c>
      <c r="C58" s="19" t="s">
        <v>200</v>
      </c>
      <c r="D58" s="19"/>
      <c r="E58" s="19" t="s">
        <v>201</v>
      </c>
      <c r="F58" s="17">
        <v>469680</v>
      </c>
      <c r="G58" s="17">
        <v>226800</v>
      </c>
      <c r="H58" s="17"/>
      <c r="I58" s="17"/>
      <c r="J58" s="17">
        <v>226800</v>
      </c>
      <c r="K58" s="17">
        <v>242880</v>
      </c>
      <c r="L58" s="17"/>
      <c r="M58" s="17"/>
      <c r="N58" s="17"/>
      <c r="O58" s="17"/>
      <c r="P58" s="17"/>
      <c r="Q58" s="17">
        <v>242880</v>
      </c>
      <c r="R58" s="17"/>
      <c r="S58" s="17"/>
      <c r="T58" s="17"/>
      <c r="U58" s="17"/>
      <c r="V58" s="31"/>
    </row>
    <row r="59" spans="1:22" ht="14.25" customHeight="1">
      <c r="A59" s="19" t="s">
        <v>196</v>
      </c>
      <c r="B59" s="19" t="s">
        <v>135</v>
      </c>
      <c r="C59" s="19" t="s">
        <v>154</v>
      </c>
      <c r="D59" s="19"/>
      <c r="E59" s="19" t="s">
        <v>202</v>
      </c>
      <c r="F59" s="17">
        <v>8500</v>
      </c>
      <c r="G59" s="17"/>
      <c r="H59" s="17"/>
      <c r="I59" s="17"/>
      <c r="J59" s="17"/>
      <c r="K59" s="17">
        <v>8500</v>
      </c>
      <c r="L59" s="17"/>
      <c r="M59" s="17">
        <v>8500</v>
      </c>
      <c r="N59" s="17"/>
      <c r="O59" s="17"/>
      <c r="P59" s="17"/>
      <c r="Q59" s="17"/>
      <c r="R59" s="17"/>
      <c r="S59" s="17"/>
      <c r="T59" s="17"/>
      <c r="U59" s="17"/>
      <c r="V59" s="31"/>
    </row>
    <row r="60" spans="1:22" ht="14.25" customHeight="1">
      <c r="A60" s="18" t="s">
        <v>196</v>
      </c>
      <c r="B60" s="18" t="s">
        <v>144</v>
      </c>
      <c r="C60" s="18"/>
      <c r="D60" s="18"/>
      <c r="E60" s="18" t="s">
        <v>203</v>
      </c>
      <c r="F60" s="17">
        <v>202933.18</v>
      </c>
      <c r="G60" s="17">
        <v>202933.18</v>
      </c>
      <c r="H60" s="17">
        <v>159601.9</v>
      </c>
      <c r="I60" s="17">
        <v>43331.28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31"/>
    </row>
    <row r="61" spans="1:22" ht="14.25" customHeight="1">
      <c r="A61" s="19" t="s">
        <v>196</v>
      </c>
      <c r="B61" s="19" t="s">
        <v>144</v>
      </c>
      <c r="C61" s="19" t="s">
        <v>138</v>
      </c>
      <c r="D61" s="19"/>
      <c r="E61" s="19" t="s">
        <v>204</v>
      </c>
      <c r="F61" s="17">
        <v>202933.18</v>
      </c>
      <c r="G61" s="17">
        <v>202933.18</v>
      </c>
      <c r="H61" s="17">
        <v>159601.9</v>
      </c>
      <c r="I61" s="17">
        <v>43331.28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31"/>
    </row>
    <row r="62" spans="1:22" ht="14.25" customHeight="1">
      <c r="A62" s="18" t="s">
        <v>196</v>
      </c>
      <c r="B62" s="18" t="s">
        <v>140</v>
      </c>
      <c r="C62" s="18"/>
      <c r="D62" s="18"/>
      <c r="E62" s="18" t="s">
        <v>205</v>
      </c>
      <c r="F62" s="17">
        <v>1977631.2</v>
      </c>
      <c r="G62" s="17">
        <v>1941781.2</v>
      </c>
      <c r="H62" s="17"/>
      <c r="I62" s="17">
        <v>209000</v>
      </c>
      <c r="J62" s="17">
        <v>1732781.2</v>
      </c>
      <c r="K62" s="17">
        <v>35850</v>
      </c>
      <c r="L62" s="17"/>
      <c r="M62" s="17">
        <v>35850</v>
      </c>
      <c r="N62" s="17"/>
      <c r="O62" s="17"/>
      <c r="P62" s="17"/>
      <c r="Q62" s="17"/>
      <c r="R62" s="17"/>
      <c r="S62" s="17"/>
      <c r="T62" s="17"/>
      <c r="U62" s="17"/>
      <c r="V62" s="31"/>
    </row>
    <row r="63" spans="1:22" ht="14.25" customHeight="1">
      <c r="A63" s="19" t="s">
        <v>196</v>
      </c>
      <c r="B63" s="19" t="s">
        <v>140</v>
      </c>
      <c r="C63" s="19" t="s">
        <v>173</v>
      </c>
      <c r="D63" s="19"/>
      <c r="E63" s="19" t="s">
        <v>206</v>
      </c>
      <c r="F63" s="17">
        <v>1941781.2</v>
      </c>
      <c r="G63" s="17">
        <v>1941781.2</v>
      </c>
      <c r="H63" s="17"/>
      <c r="I63" s="17">
        <v>209000</v>
      </c>
      <c r="J63" s="17">
        <v>1732781.2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31"/>
    </row>
    <row r="64" spans="1:22" ht="14.25" customHeight="1">
      <c r="A64" s="19" t="s">
        <v>196</v>
      </c>
      <c r="B64" s="19" t="s">
        <v>140</v>
      </c>
      <c r="C64" s="19" t="s">
        <v>154</v>
      </c>
      <c r="D64" s="19"/>
      <c r="E64" s="19" t="s">
        <v>207</v>
      </c>
      <c r="F64" s="17">
        <v>35850</v>
      </c>
      <c r="G64" s="17"/>
      <c r="H64" s="17"/>
      <c r="I64" s="17"/>
      <c r="J64" s="17"/>
      <c r="K64" s="17">
        <v>35850</v>
      </c>
      <c r="L64" s="17"/>
      <c r="M64" s="17">
        <v>35850</v>
      </c>
      <c r="N64" s="17"/>
      <c r="O64" s="17"/>
      <c r="P64" s="17"/>
      <c r="Q64" s="17"/>
      <c r="R64" s="17"/>
      <c r="S64" s="17"/>
      <c r="T64" s="17"/>
      <c r="U64" s="17"/>
      <c r="V64" s="31"/>
    </row>
    <row r="65" spans="1:22" ht="14.25" customHeight="1">
      <c r="A65" s="18" t="s">
        <v>196</v>
      </c>
      <c r="B65" s="18" t="s">
        <v>154</v>
      </c>
      <c r="C65" s="18"/>
      <c r="D65" s="18"/>
      <c r="E65" s="18" t="s">
        <v>208</v>
      </c>
      <c r="F65" s="17">
        <v>1000000</v>
      </c>
      <c r="G65" s="17"/>
      <c r="H65" s="17"/>
      <c r="I65" s="17"/>
      <c r="J65" s="17"/>
      <c r="K65" s="17">
        <v>1000000</v>
      </c>
      <c r="L65" s="17"/>
      <c r="M65" s="17"/>
      <c r="N65" s="17"/>
      <c r="O65" s="17"/>
      <c r="P65" s="17"/>
      <c r="Q65" s="17">
        <v>1000000</v>
      </c>
      <c r="R65" s="17"/>
      <c r="S65" s="17"/>
      <c r="T65" s="17"/>
      <c r="U65" s="17"/>
      <c r="V65" s="31"/>
    </row>
    <row r="66" spans="1:22" ht="14.25" customHeight="1">
      <c r="A66" s="19" t="s">
        <v>196</v>
      </c>
      <c r="B66" s="19" t="s">
        <v>154</v>
      </c>
      <c r="C66" s="19" t="s">
        <v>154</v>
      </c>
      <c r="D66" s="19"/>
      <c r="E66" s="19" t="s">
        <v>208</v>
      </c>
      <c r="F66" s="17">
        <v>1000000</v>
      </c>
      <c r="G66" s="17"/>
      <c r="H66" s="17"/>
      <c r="I66" s="17"/>
      <c r="J66" s="17"/>
      <c r="K66" s="17">
        <v>1000000</v>
      </c>
      <c r="L66" s="17"/>
      <c r="M66" s="17"/>
      <c r="N66" s="17"/>
      <c r="O66" s="17"/>
      <c r="P66" s="17"/>
      <c r="Q66" s="17">
        <v>1000000</v>
      </c>
      <c r="R66" s="17"/>
      <c r="S66" s="17"/>
      <c r="T66" s="17"/>
      <c r="U66" s="17"/>
      <c r="V66" s="31"/>
    </row>
    <row r="67" spans="1:22" ht="14.25" customHeight="1">
      <c r="A67" s="15" t="s">
        <v>209</v>
      </c>
      <c r="B67" s="15"/>
      <c r="C67" s="15"/>
      <c r="D67" s="15"/>
      <c r="E67" s="15" t="s">
        <v>210</v>
      </c>
      <c r="F67" s="17">
        <v>664934.52</v>
      </c>
      <c r="G67" s="17">
        <v>664934.52</v>
      </c>
      <c r="H67" s="17">
        <v>664934.52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31"/>
    </row>
    <row r="68" spans="1:22" ht="14.25" customHeight="1">
      <c r="A68" s="18" t="s">
        <v>209</v>
      </c>
      <c r="B68" s="18" t="s">
        <v>146</v>
      </c>
      <c r="C68" s="18"/>
      <c r="D68" s="18"/>
      <c r="E68" s="18" t="s">
        <v>211</v>
      </c>
      <c r="F68" s="17">
        <v>664934.52</v>
      </c>
      <c r="G68" s="17">
        <v>664934.52</v>
      </c>
      <c r="H68" s="17">
        <v>664934.52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31"/>
    </row>
    <row r="69" spans="1:22" ht="14.25" customHeight="1">
      <c r="A69" s="19" t="s">
        <v>209</v>
      </c>
      <c r="B69" s="19" t="s">
        <v>146</v>
      </c>
      <c r="C69" s="19" t="s">
        <v>135</v>
      </c>
      <c r="D69" s="19"/>
      <c r="E69" s="19" t="s">
        <v>212</v>
      </c>
      <c r="F69" s="17">
        <v>664934.52</v>
      </c>
      <c r="G69" s="17">
        <v>664934.52</v>
      </c>
      <c r="H69" s="17">
        <v>664934.52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31"/>
    </row>
    <row r="70" spans="1:22" ht="14.25" customHeight="1">
      <c r="A70" s="15" t="s">
        <v>213</v>
      </c>
      <c r="B70" s="15"/>
      <c r="C70" s="15"/>
      <c r="D70" s="15"/>
      <c r="E70" s="15" t="s">
        <v>214</v>
      </c>
      <c r="F70" s="17">
        <v>42103</v>
      </c>
      <c r="G70" s="17"/>
      <c r="H70" s="17"/>
      <c r="I70" s="17"/>
      <c r="J70" s="17"/>
      <c r="K70" s="17">
        <v>42103</v>
      </c>
      <c r="L70" s="17"/>
      <c r="M70" s="17">
        <v>42103</v>
      </c>
      <c r="N70" s="17"/>
      <c r="O70" s="17"/>
      <c r="P70" s="17"/>
      <c r="Q70" s="17"/>
      <c r="R70" s="17"/>
      <c r="S70" s="17"/>
      <c r="T70" s="17"/>
      <c r="U70" s="17"/>
      <c r="V70" s="31"/>
    </row>
    <row r="71" spans="1:22" ht="14.25" customHeight="1">
      <c r="A71" s="18" t="s">
        <v>213</v>
      </c>
      <c r="B71" s="18" t="s">
        <v>135</v>
      </c>
      <c r="C71" s="18"/>
      <c r="D71" s="18"/>
      <c r="E71" s="18" t="s">
        <v>215</v>
      </c>
      <c r="F71" s="17">
        <v>42103</v>
      </c>
      <c r="G71" s="17"/>
      <c r="H71" s="17"/>
      <c r="I71" s="17"/>
      <c r="J71" s="17"/>
      <c r="K71" s="17">
        <v>42103</v>
      </c>
      <c r="L71" s="17"/>
      <c r="M71" s="17">
        <v>42103</v>
      </c>
      <c r="N71" s="17"/>
      <c r="O71" s="17"/>
      <c r="P71" s="17"/>
      <c r="Q71" s="17"/>
      <c r="R71" s="17"/>
      <c r="S71" s="17"/>
      <c r="T71" s="17"/>
      <c r="U71" s="17"/>
      <c r="V71" s="31"/>
    </row>
    <row r="72" spans="1:22" ht="14.25" customHeight="1">
      <c r="A72" s="19" t="s">
        <v>213</v>
      </c>
      <c r="B72" s="19" t="s">
        <v>135</v>
      </c>
      <c r="C72" s="19" t="s">
        <v>154</v>
      </c>
      <c r="D72" s="19"/>
      <c r="E72" s="19" t="s">
        <v>216</v>
      </c>
      <c r="F72" s="17">
        <v>42103</v>
      </c>
      <c r="G72" s="17"/>
      <c r="H72" s="17"/>
      <c r="I72" s="17"/>
      <c r="J72" s="17"/>
      <c r="K72" s="17">
        <v>42103</v>
      </c>
      <c r="L72" s="17"/>
      <c r="M72" s="17">
        <v>42103</v>
      </c>
      <c r="N72" s="17"/>
      <c r="O72" s="17"/>
      <c r="P72" s="17"/>
      <c r="Q72" s="17"/>
      <c r="R72" s="17"/>
      <c r="S72" s="17"/>
      <c r="T72" s="17"/>
      <c r="U72" s="17"/>
      <c r="V72" s="31"/>
    </row>
    <row r="73" spans="1:21" ht="14.25" customHeight="1">
      <c r="A73" s="20"/>
      <c r="B73" s="20"/>
      <c r="C73" s="20"/>
      <c r="D73" s="20" t="s">
        <v>217</v>
      </c>
      <c r="E73" s="20" t="s">
        <v>218</v>
      </c>
      <c r="F73" s="21">
        <v>14186471.45</v>
      </c>
      <c r="G73" s="21">
        <v>11427933.45</v>
      </c>
      <c r="H73" s="21">
        <v>6834394.78</v>
      </c>
      <c r="I73" s="21">
        <v>2126556.42</v>
      </c>
      <c r="J73" s="21">
        <v>2466982.25</v>
      </c>
      <c r="K73" s="21">
        <v>2758538</v>
      </c>
      <c r="L73" s="21"/>
      <c r="M73" s="21">
        <v>596208</v>
      </c>
      <c r="N73" s="21">
        <v>669450</v>
      </c>
      <c r="O73" s="21"/>
      <c r="P73" s="21"/>
      <c r="Q73" s="21">
        <v>1492880</v>
      </c>
      <c r="R73" s="21"/>
      <c r="S73" s="21"/>
      <c r="T73" s="21"/>
      <c r="U73" s="21"/>
    </row>
    <row r="74" spans="1:21" ht="14.25" customHeight="1">
      <c r="A74" s="22"/>
      <c r="B74" s="22"/>
      <c r="C74" s="22"/>
      <c r="D74" s="23" t="s">
        <v>239</v>
      </c>
      <c r="E74" s="23" t="s">
        <v>240</v>
      </c>
      <c r="F74" s="24">
        <v>458390.86</v>
      </c>
      <c r="G74" s="24">
        <v>371136.86</v>
      </c>
      <c r="H74" s="24">
        <v>312681.58</v>
      </c>
      <c r="I74" s="24">
        <v>58335.28</v>
      </c>
      <c r="J74" s="24">
        <v>120</v>
      </c>
      <c r="K74" s="24">
        <v>87254</v>
      </c>
      <c r="L74" s="24"/>
      <c r="M74" s="24">
        <v>87254</v>
      </c>
      <c r="N74" s="24"/>
      <c r="O74" s="24"/>
      <c r="P74" s="24"/>
      <c r="Q74" s="24"/>
      <c r="R74" s="24"/>
      <c r="S74" s="24"/>
      <c r="T74" s="24"/>
      <c r="U74" s="24"/>
    </row>
    <row r="75" spans="1:21" ht="14.25" customHeight="1">
      <c r="A75" s="25" t="s">
        <v>133</v>
      </c>
      <c r="B75" s="25"/>
      <c r="C75" s="25"/>
      <c r="D75" s="25"/>
      <c r="E75" s="29" t="s">
        <v>134</v>
      </c>
      <c r="F75" s="9">
        <v>330758.81</v>
      </c>
      <c r="G75" s="9">
        <v>243504.81</v>
      </c>
      <c r="H75" s="9">
        <v>185169.53</v>
      </c>
      <c r="I75" s="9">
        <v>58335.28</v>
      </c>
      <c r="J75" s="9"/>
      <c r="K75" s="9">
        <v>87254</v>
      </c>
      <c r="L75" s="9"/>
      <c r="M75" s="9">
        <v>87254</v>
      </c>
      <c r="N75" s="9"/>
      <c r="O75" s="9"/>
      <c r="P75" s="9"/>
      <c r="Q75" s="9"/>
      <c r="R75" s="9"/>
      <c r="S75" s="9"/>
      <c r="T75" s="9"/>
      <c r="U75" s="9"/>
    </row>
    <row r="76" spans="1:21" ht="14.25" customHeight="1">
      <c r="A76" s="27" t="s">
        <v>133</v>
      </c>
      <c r="B76" s="27" t="s">
        <v>135</v>
      </c>
      <c r="C76" s="25"/>
      <c r="D76" s="25"/>
      <c r="E76" s="26" t="s">
        <v>136</v>
      </c>
      <c r="F76" s="9">
        <v>330758.81</v>
      </c>
      <c r="G76" s="9">
        <v>243504.81</v>
      </c>
      <c r="H76" s="9">
        <v>185169.53</v>
      </c>
      <c r="I76" s="9">
        <v>58335.28</v>
      </c>
      <c r="J76" s="9"/>
      <c r="K76" s="9">
        <v>87254</v>
      </c>
      <c r="L76" s="9"/>
      <c r="M76" s="9">
        <v>87254</v>
      </c>
      <c r="N76" s="9"/>
      <c r="O76" s="9"/>
      <c r="P76" s="9"/>
      <c r="Q76" s="9"/>
      <c r="R76" s="9"/>
      <c r="S76" s="9"/>
      <c r="T76" s="9"/>
      <c r="U76" s="9"/>
    </row>
    <row r="77" spans="1:21" ht="14.25" customHeight="1">
      <c r="A77" s="29" t="s">
        <v>133</v>
      </c>
      <c r="B77" s="29" t="s">
        <v>135</v>
      </c>
      <c r="C77" s="29" t="s">
        <v>135</v>
      </c>
      <c r="D77" s="25" t="s">
        <v>241</v>
      </c>
      <c r="E77" s="28" t="s">
        <v>137</v>
      </c>
      <c r="F77" s="9">
        <v>243504.81</v>
      </c>
      <c r="G77" s="9">
        <v>243504.81</v>
      </c>
      <c r="H77" s="9">
        <v>185169.53</v>
      </c>
      <c r="I77" s="9">
        <v>58335.28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4.25" customHeight="1">
      <c r="A78" s="29" t="s">
        <v>133</v>
      </c>
      <c r="B78" s="29" t="s">
        <v>135</v>
      </c>
      <c r="C78" s="29" t="s">
        <v>138</v>
      </c>
      <c r="D78" s="25" t="s">
        <v>242</v>
      </c>
      <c r="E78" s="28" t="s">
        <v>139</v>
      </c>
      <c r="F78" s="9">
        <v>19254</v>
      </c>
      <c r="G78" s="9"/>
      <c r="H78" s="9"/>
      <c r="I78" s="9"/>
      <c r="J78" s="9"/>
      <c r="K78" s="9">
        <v>19254</v>
      </c>
      <c r="L78" s="9"/>
      <c r="M78" s="9">
        <v>19254</v>
      </c>
      <c r="N78" s="9"/>
      <c r="O78" s="9"/>
      <c r="P78" s="9"/>
      <c r="Q78" s="9"/>
      <c r="R78" s="9"/>
      <c r="S78" s="9"/>
      <c r="T78" s="9"/>
      <c r="U78" s="9"/>
    </row>
    <row r="79" spans="1:21" ht="14.25" customHeight="1">
      <c r="A79" s="29" t="s">
        <v>133</v>
      </c>
      <c r="B79" s="29" t="s">
        <v>135</v>
      </c>
      <c r="C79" s="29" t="s">
        <v>140</v>
      </c>
      <c r="D79" s="25" t="s">
        <v>243</v>
      </c>
      <c r="E79" s="28" t="s">
        <v>141</v>
      </c>
      <c r="F79" s="9">
        <v>58000</v>
      </c>
      <c r="G79" s="9"/>
      <c r="H79" s="9"/>
      <c r="I79" s="9"/>
      <c r="J79" s="9"/>
      <c r="K79" s="9">
        <v>58000</v>
      </c>
      <c r="L79" s="9"/>
      <c r="M79" s="9">
        <v>58000</v>
      </c>
      <c r="N79" s="9"/>
      <c r="O79" s="9"/>
      <c r="P79" s="9"/>
      <c r="Q79" s="9"/>
      <c r="R79" s="9"/>
      <c r="S79" s="9"/>
      <c r="T79" s="9"/>
      <c r="U79" s="9"/>
    </row>
    <row r="80" spans="1:21" ht="14.25" customHeight="1">
      <c r="A80" s="29" t="s">
        <v>133</v>
      </c>
      <c r="B80" s="29" t="s">
        <v>135</v>
      </c>
      <c r="C80" s="29" t="s">
        <v>142</v>
      </c>
      <c r="D80" s="25" t="s">
        <v>244</v>
      </c>
      <c r="E80" s="28" t="s">
        <v>143</v>
      </c>
      <c r="F80" s="9">
        <v>10000</v>
      </c>
      <c r="G80" s="9"/>
      <c r="H80" s="9"/>
      <c r="I80" s="9"/>
      <c r="J80" s="9"/>
      <c r="K80" s="9">
        <v>10000</v>
      </c>
      <c r="L80" s="9"/>
      <c r="M80" s="9">
        <v>10000</v>
      </c>
      <c r="N80" s="9"/>
      <c r="O80" s="9"/>
      <c r="P80" s="9"/>
      <c r="Q80" s="9"/>
      <c r="R80" s="9"/>
      <c r="S80" s="9"/>
      <c r="T80" s="9"/>
      <c r="U80" s="9"/>
    </row>
    <row r="81" spans="1:21" ht="14.25" customHeight="1">
      <c r="A81" s="25" t="s">
        <v>166</v>
      </c>
      <c r="B81" s="25"/>
      <c r="C81" s="25"/>
      <c r="D81" s="25"/>
      <c r="E81" s="29" t="s">
        <v>167</v>
      </c>
      <c r="F81" s="9">
        <v>62103.36</v>
      </c>
      <c r="G81" s="9">
        <v>62103.36</v>
      </c>
      <c r="H81" s="9">
        <v>62103.36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4.25" customHeight="1">
      <c r="A82" s="27" t="s">
        <v>166</v>
      </c>
      <c r="B82" s="27" t="s">
        <v>173</v>
      </c>
      <c r="C82" s="25"/>
      <c r="D82" s="25"/>
      <c r="E82" s="26" t="s">
        <v>174</v>
      </c>
      <c r="F82" s="9">
        <v>62103.36</v>
      </c>
      <c r="G82" s="9">
        <v>62103.36</v>
      </c>
      <c r="H82" s="9">
        <v>62103.36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4.25" customHeight="1">
      <c r="A83" s="29" t="s">
        <v>166</v>
      </c>
      <c r="B83" s="29" t="s">
        <v>173</v>
      </c>
      <c r="C83" s="29" t="s">
        <v>173</v>
      </c>
      <c r="D83" s="25" t="s">
        <v>228</v>
      </c>
      <c r="E83" s="28" t="s">
        <v>175</v>
      </c>
      <c r="F83" s="9">
        <v>41402.24</v>
      </c>
      <c r="G83" s="9">
        <v>41402.24</v>
      </c>
      <c r="H83" s="9">
        <v>41402.24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4.25" customHeight="1">
      <c r="A84" s="29" t="s">
        <v>166</v>
      </c>
      <c r="B84" s="29" t="s">
        <v>173</v>
      </c>
      <c r="C84" s="29" t="s">
        <v>149</v>
      </c>
      <c r="D84" s="25" t="s">
        <v>229</v>
      </c>
      <c r="E84" s="28" t="s">
        <v>176</v>
      </c>
      <c r="F84" s="9">
        <v>20701.12</v>
      </c>
      <c r="G84" s="9">
        <v>20701.12</v>
      </c>
      <c r="H84" s="9">
        <v>20701.12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4.25" customHeight="1">
      <c r="A85" s="25" t="s">
        <v>177</v>
      </c>
      <c r="B85" s="25"/>
      <c r="C85" s="25"/>
      <c r="D85" s="25"/>
      <c r="E85" s="29" t="s">
        <v>178</v>
      </c>
      <c r="F85" s="9">
        <v>34477.01</v>
      </c>
      <c r="G85" s="9">
        <v>34477.01</v>
      </c>
      <c r="H85" s="9">
        <v>34357.01</v>
      </c>
      <c r="I85" s="9"/>
      <c r="J85" s="9">
        <v>120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4.25" customHeight="1">
      <c r="A86" s="27" t="s">
        <v>177</v>
      </c>
      <c r="B86" s="27" t="s">
        <v>140</v>
      </c>
      <c r="C86" s="25"/>
      <c r="D86" s="25"/>
      <c r="E86" s="26" t="s">
        <v>179</v>
      </c>
      <c r="F86" s="9">
        <v>120</v>
      </c>
      <c r="G86" s="9">
        <v>120</v>
      </c>
      <c r="H86" s="9"/>
      <c r="I86" s="9"/>
      <c r="J86" s="9">
        <v>120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4.25" customHeight="1">
      <c r="A87" s="29" t="s">
        <v>177</v>
      </c>
      <c r="B87" s="29" t="s">
        <v>140</v>
      </c>
      <c r="C87" s="29" t="s">
        <v>154</v>
      </c>
      <c r="D87" s="25" t="s">
        <v>230</v>
      </c>
      <c r="E87" s="28" t="s">
        <v>184</v>
      </c>
      <c r="F87" s="9">
        <v>120</v>
      </c>
      <c r="G87" s="9">
        <v>120</v>
      </c>
      <c r="H87" s="9"/>
      <c r="I87" s="9"/>
      <c r="J87" s="9">
        <v>120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4.25" customHeight="1">
      <c r="A88" s="27" t="s">
        <v>177</v>
      </c>
      <c r="B88" s="27" t="s">
        <v>185</v>
      </c>
      <c r="C88" s="25"/>
      <c r="D88" s="25"/>
      <c r="E88" s="26" t="s">
        <v>186</v>
      </c>
      <c r="F88" s="9">
        <v>34357.01</v>
      </c>
      <c r="G88" s="9">
        <v>34357.01</v>
      </c>
      <c r="H88" s="9">
        <v>34357.01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4.25" customHeight="1">
      <c r="A89" s="29" t="s">
        <v>177</v>
      </c>
      <c r="B89" s="29" t="s">
        <v>185</v>
      </c>
      <c r="C89" s="29" t="s">
        <v>135</v>
      </c>
      <c r="D89" s="25" t="s">
        <v>231</v>
      </c>
      <c r="E89" s="28" t="s">
        <v>187</v>
      </c>
      <c r="F89" s="9">
        <v>20183.59</v>
      </c>
      <c r="G89" s="9">
        <v>20183.59</v>
      </c>
      <c r="H89" s="9">
        <v>20183.59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4.25" customHeight="1">
      <c r="A90" s="29" t="s">
        <v>177</v>
      </c>
      <c r="B90" s="29" t="s">
        <v>185</v>
      </c>
      <c r="C90" s="29" t="s">
        <v>144</v>
      </c>
      <c r="D90" s="25" t="s">
        <v>232</v>
      </c>
      <c r="E90" s="28" t="s">
        <v>189</v>
      </c>
      <c r="F90" s="9">
        <v>14173.42</v>
      </c>
      <c r="G90" s="9">
        <v>14173.42</v>
      </c>
      <c r="H90" s="9">
        <v>14173.42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4.25" customHeight="1">
      <c r="A91" s="25" t="s">
        <v>209</v>
      </c>
      <c r="B91" s="25"/>
      <c r="C91" s="25"/>
      <c r="D91" s="25"/>
      <c r="E91" s="29" t="s">
        <v>210</v>
      </c>
      <c r="F91" s="9">
        <v>31051.68</v>
      </c>
      <c r="G91" s="9">
        <v>31051.68</v>
      </c>
      <c r="H91" s="9">
        <v>31051.68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4.25" customHeight="1">
      <c r="A92" s="27" t="s">
        <v>209</v>
      </c>
      <c r="B92" s="27" t="s">
        <v>146</v>
      </c>
      <c r="C92" s="25"/>
      <c r="D92" s="25"/>
      <c r="E92" s="26" t="s">
        <v>211</v>
      </c>
      <c r="F92" s="9">
        <v>31051.68</v>
      </c>
      <c r="G92" s="9">
        <v>31051.68</v>
      </c>
      <c r="H92" s="9">
        <v>31051.68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4.25" customHeight="1">
      <c r="A93" s="29" t="s">
        <v>209</v>
      </c>
      <c r="B93" s="29" t="s">
        <v>146</v>
      </c>
      <c r="C93" s="29" t="s">
        <v>135</v>
      </c>
      <c r="D93" s="25" t="s">
        <v>237</v>
      </c>
      <c r="E93" s="28" t="s">
        <v>212</v>
      </c>
      <c r="F93" s="9">
        <v>31051.68</v>
      </c>
      <c r="G93" s="9">
        <v>31051.68</v>
      </c>
      <c r="H93" s="9">
        <v>31051.68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14.25" customHeight="1">
      <c r="A94" s="22"/>
      <c r="B94" s="22"/>
      <c r="C94" s="22"/>
      <c r="D94" s="23" t="s">
        <v>219</v>
      </c>
      <c r="E94" s="23" t="s">
        <v>220</v>
      </c>
      <c r="F94" s="24">
        <v>5876393.2</v>
      </c>
      <c r="G94" s="24">
        <v>4091408.2</v>
      </c>
      <c r="H94" s="24">
        <v>2765305.69</v>
      </c>
      <c r="I94" s="24">
        <v>1175659.96</v>
      </c>
      <c r="J94" s="24">
        <v>150442.55</v>
      </c>
      <c r="K94" s="24">
        <v>1784985</v>
      </c>
      <c r="L94" s="24"/>
      <c r="M94" s="24">
        <v>292105</v>
      </c>
      <c r="N94" s="24"/>
      <c r="O94" s="24"/>
      <c r="P94" s="24"/>
      <c r="Q94" s="24">
        <v>1492880</v>
      </c>
      <c r="R94" s="24"/>
      <c r="S94" s="24"/>
      <c r="T94" s="24"/>
      <c r="U94" s="24"/>
    </row>
    <row r="95" spans="1:21" ht="14.25" customHeight="1">
      <c r="A95" s="25" t="s">
        <v>133</v>
      </c>
      <c r="B95" s="25"/>
      <c r="C95" s="25"/>
      <c r="D95" s="25"/>
      <c r="E95" s="29" t="s">
        <v>134</v>
      </c>
      <c r="F95" s="9">
        <v>3179742.36</v>
      </c>
      <c r="G95" s="9">
        <v>2967090.36</v>
      </c>
      <c r="H95" s="9">
        <v>1680006.4</v>
      </c>
      <c r="I95" s="9">
        <v>1175659.96</v>
      </c>
      <c r="J95" s="9">
        <v>111424</v>
      </c>
      <c r="K95" s="9">
        <v>212652</v>
      </c>
      <c r="L95" s="9"/>
      <c r="M95" s="9">
        <v>212652</v>
      </c>
      <c r="N95" s="9"/>
      <c r="O95" s="9"/>
      <c r="P95" s="9"/>
      <c r="Q95" s="9"/>
      <c r="R95" s="9"/>
      <c r="S95" s="9"/>
      <c r="T95" s="9"/>
      <c r="U95" s="9"/>
    </row>
    <row r="96" spans="1:21" ht="14.25" customHeight="1">
      <c r="A96" s="27" t="s">
        <v>133</v>
      </c>
      <c r="B96" s="27" t="s">
        <v>144</v>
      </c>
      <c r="C96" s="25"/>
      <c r="D96" s="25"/>
      <c r="E96" s="26" t="s">
        <v>145</v>
      </c>
      <c r="F96" s="9">
        <v>2648942.36</v>
      </c>
      <c r="G96" s="9">
        <v>2461290.36</v>
      </c>
      <c r="H96" s="9">
        <v>1680006.4</v>
      </c>
      <c r="I96" s="9">
        <v>669859.96</v>
      </c>
      <c r="J96" s="9">
        <v>111424</v>
      </c>
      <c r="K96" s="9">
        <v>187652</v>
      </c>
      <c r="L96" s="9"/>
      <c r="M96" s="9">
        <v>187652</v>
      </c>
      <c r="N96" s="9"/>
      <c r="O96" s="9"/>
      <c r="P96" s="9"/>
      <c r="Q96" s="9"/>
      <c r="R96" s="9"/>
      <c r="S96" s="9"/>
      <c r="T96" s="9"/>
      <c r="U96" s="9"/>
    </row>
    <row r="97" spans="1:21" ht="14.25" customHeight="1">
      <c r="A97" s="29" t="s">
        <v>133</v>
      </c>
      <c r="B97" s="29" t="s">
        <v>144</v>
      </c>
      <c r="C97" s="29" t="s">
        <v>135</v>
      </c>
      <c r="D97" s="25" t="s">
        <v>221</v>
      </c>
      <c r="E97" s="28" t="s">
        <v>137</v>
      </c>
      <c r="F97" s="9">
        <v>2461290.36</v>
      </c>
      <c r="G97" s="9">
        <v>2461290.36</v>
      </c>
      <c r="H97" s="9">
        <v>1680006.4</v>
      </c>
      <c r="I97" s="9">
        <v>669859.96</v>
      </c>
      <c r="J97" s="9">
        <v>111424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ht="14.25" customHeight="1">
      <c r="A98" s="29" t="s">
        <v>133</v>
      </c>
      <c r="B98" s="29" t="s">
        <v>144</v>
      </c>
      <c r="C98" s="29" t="s">
        <v>146</v>
      </c>
      <c r="D98" s="25" t="s">
        <v>222</v>
      </c>
      <c r="E98" s="28" t="s">
        <v>147</v>
      </c>
      <c r="F98" s="9">
        <v>46622</v>
      </c>
      <c r="G98" s="9"/>
      <c r="H98" s="9"/>
      <c r="I98" s="9"/>
      <c r="J98" s="9"/>
      <c r="K98" s="9">
        <v>46622</v>
      </c>
      <c r="L98" s="9"/>
      <c r="M98" s="9">
        <v>46622</v>
      </c>
      <c r="N98" s="9"/>
      <c r="O98" s="9"/>
      <c r="P98" s="9"/>
      <c r="Q98" s="9"/>
      <c r="R98" s="9"/>
      <c r="S98" s="9"/>
      <c r="T98" s="9"/>
      <c r="U98" s="9"/>
    </row>
    <row r="99" spans="1:21" ht="14.25" customHeight="1">
      <c r="A99" s="29" t="s">
        <v>133</v>
      </c>
      <c r="B99" s="29" t="s">
        <v>144</v>
      </c>
      <c r="C99" s="29" t="s">
        <v>144</v>
      </c>
      <c r="D99" s="25" t="s">
        <v>223</v>
      </c>
      <c r="E99" s="28" t="s">
        <v>148</v>
      </c>
      <c r="F99" s="9">
        <v>105984</v>
      </c>
      <c r="G99" s="9"/>
      <c r="H99" s="9"/>
      <c r="I99" s="9"/>
      <c r="J99" s="9"/>
      <c r="K99" s="9">
        <v>105984</v>
      </c>
      <c r="L99" s="9"/>
      <c r="M99" s="9">
        <v>105984</v>
      </c>
      <c r="N99" s="9"/>
      <c r="O99" s="9"/>
      <c r="P99" s="9"/>
      <c r="Q99" s="9"/>
      <c r="R99" s="9"/>
      <c r="S99" s="9"/>
      <c r="T99" s="9"/>
      <c r="U99" s="9"/>
    </row>
    <row r="100" spans="1:21" ht="14.25" customHeight="1">
      <c r="A100" s="29" t="s">
        <v>133</v>
      </c>
      <c r="B100" s="29" t="s">
        <v>144</v>
      </c>
      <c r="C100" s="29" t="s">
        <v>149</v>
      </c>
      <c r="D100" s="25" t="s">
        <v>224</v>
      </c>
      <c r="E100" s="28" t="s">
        <v>150</v>
      </c>
      <c r="F100" s="9">
        <v>35046</v>
      </c>
      <c r="G100" s="9"/>
      <c r="H100" s="9"/>
      <c r="I100" s="9"/>
      <c r="J100" s="9"/>
      <c r="K100" s="9">
        <v>35046</v>
      </c>
      <c r="L100" s="9"/>
      <c r="M100" s="9">
        <v>35046</v>
      </c>
      <c r="N100" s="9"/>
      <c r="O100" s="9"/>
      <c r="P100" s="9"/>
      <c r="Q100" s="9"/>
      <c r="R100" s="9"/>
      <c r="S100" s="9"/>
      <c r="T100" s="9"/>
      <c r="U100" s="9"/>
    </row>
    <row r="101" spans="1:21" ht="14.25" customHeight="1">
      <c r="A101" s="27" t="s">
        <v>133</v>
      </c>
      <c r="B101" s="27" t="s">
        <v>152</v>
      </c>
      <c r="C101" s="25"/>
      <c r="D101" s="25"/>
      <c r="E101" s="26" t="s">
        <v>153</v>
      </c>
      <c r="F101" s="9">
        <v>25000</v>
      </c>
      <c r="G101" s="9"/>
      <c r="H101" s="9"/>
      <c r="I101" s="9"/>
      <c r="J101" s="9"/>
      <c r="K101" s="9">
        <v>25000</v>
      </c>
      <c r="L101" s="9"/>
      <c r="M101" s="9">
        <v>25000</v>
      </c>
      <c r="N101" s="9"/>
      <c r="O101" s="9"/>
      <c r="P101" s="9"/>
      <c r="Q101" s="9"/>
      <c r="R101" s="9"/>
      <c r="S101" s="9"/>
      <c r="T101" s="9"/>
      <c r="U101" s="9"/>
    </row>
    <row r="102" spans="1:21" ht="14.25" customHeight="1">
      <c r="A102" s="29" t="s">
        <v>133</v>
      </c>
      <c r="B102" s="29" t="s">
        <v>152</v>
      </c>
      <c r="C102" s="29" t="s">
        <v>154</v>
      </c>
      <c r="D102" s="25" t="s">
        <v>225</v>
      </c>
      <c r="E102" s="28" t="s">
        <v>155</v>
      </c>
      <c r="F102" s="9">
        <v>25000</v>
      </c>
      <c r="G102" s="9"/>
      <c r="H102" s="9"/>
      <c r="I102" s="9"/>
      <c r="J102" s="9"/>
      <c r="K102" s="9">
        <v>25000</v>
      </c>
      <c r="L102" s="9"/>
      <c r="M102" s="9">
        <v>25000</v>
      </c>
      <c r="N102" s="9"/>
      <c r="O102" s="9"/>
      <c r="P102" s="9"/>
      <c r="Q102" s="9"/>
      <c r="R102" s="9"/>
      <c r="S102" s="9"/>
      <c r="T102" s="9"/>
      <c r="U102" s="9"/>
    </row>
    <row r="103" spans="1:21" ht="14.25" customHeight="1">
      <c r="A103" s="27" t="s">
        <v>133</v>
      </c>
      <c r="B103" s="27" t="s">
        <v>158</v>
      </c>
      <c r="C103" s="25"/>
      <c r="D103" s="25"/>
      <c r="E103" s="26" t="s">
        <v>159</v>
      </c>
      <c r="F103" s="9">
        <v>505800</v>
      </c>
      <c r="G103" s="9">
        <v>505800</v>
      </c>
      <c r="H103" s="9"/>
      <c r="I103" s="9">
        <v>505800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4.25" customHeight="1">
      <c r="A104" s="29" t="s">
        <v>133</v>
      </c>
      <c r="B104" s="29" t="s">
        <v>158</v>
      </c>
      <c r="C104" s="29" t="s">
        <v>154</v>
      </c>
      <c r="D104" s="25" t="s">
        <v>226</v>
      </c>
      <c r="E104" s="28" t="s">
        <v>160</v>
      </c>
      <c r="F104" s="9">
        <v>505800</v>
      </c>
      <c r="G104" s="9">
        <v>505800</v>
      </c>
      <c r="H104" s="9"/>
      <c r="I104" s="9">
        <v>505800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14.25" customHeight="1">
      <c r="A105" s="25" t="s">
        <v>166</v>
      </c>
      <c r="B105" s="25"/>
      <c r="C105" s="25"/>
      <c r="D105" s="25"/>
      <c r="E105" s="29" t="s">
        <v>167</v>
      </c>
      <c r="F105" s="9">
        <v>538047.52</v>
      </c>
      <c r="G105" s="9">
        <v>528047.52</v>
      </c>
      <c r="H105" s="9">
        <v>528047.52</v>
      </c>
      <c r="I105" s="9"/>
      <c r="J105" s="9"/>
      <c r="K105" s="9">
        <v>10000</v>
      </c>
      <c r="L105" s="9"/>
      <c r="M105" s="9">
        <v>10000</v>
      </c>
      <c r="N105" s="9"/>
      <c r="O105" s="9"/>
      <c r="P105" s="9"/>
      <c r="Q105" s="9"/>
      <c r="R105" s="9"/>
      <c r="S105" s="9"/>
      <c r="T105" s="9"/>
      <c r="U105" s="9"/>
    </row>
    <row r="106" spans="1:21" ht="14.25" customHeight="1">
      <c r="A106" s="27" t="s">
        <v>166</v>
      </c>
      <c r="B106" s="27" t="s">
        <v>146</v>
      </c>
      <c r="C106" s="25"/>
      <c r="D106" s="25"/>
      <c r="E106" s="26" t="s">
        <v>171</v>
      </c>
      <c r="F106" s="9">
        <v>10000</v>
      </c>
      <c r="G106" s="9"/>
      <c r="H106" s="9"/>
      <c r="I106" s="9"/>
      <c r="J106" s="9"/>
      <c r="K106" s="9">
        <v>10000</v>
      </c>
      <c r="L106" s="9"/>
      <c r="M106" s="9">
        <v>10000</v>
      </c>
      <c r="N106" s="9"/>
      <c r="O106" s="9"/>
      <c r="P106" s="9"/>
      <c r="Q106" s="9"/>
      <c r="R106" s="9"/>
      <c r="S106" s="9"/>
      <c r="T106" s="9"/>
      <c r="U106" s="9"/>
    </row>
    <row r="107" spans="1:21" ht="14.25" customHeight="1">
      <c r="A107" s="29" t="s">
        <v>166</v>
      </c>
      <c r="B107" s="29" t="s">
        <v>146</v>
      </c>
      <c r="C107" s="29" t="s">
        <v>154</v>
      </c>
      <c r="D107" s="25" t="s">
        <v>227</v>
      </c>
      <c r="E107" s="28" t="s">
        <v>172</v>
      </c>
      <c r="F107" s="9">
        <v>10000</v>
      </c>
      <c r="G107" s="9"/>
      <c r="H107" s="9"/>
      <c r="I107" s="9"/>
      <c r="J107" s="9"/>
      <c r="K107" s="9">
        <v>10000</v>
      </c>
      <c r="L107" s="9"/>
      <c r="M107" s="9">
        <v>10000</v>
      </c>
      <c r="N107" s="9"/>
      <c r="O107" s="9"/>
      <c r="P107" s="9"/>
      <c r="Q107" s="9"/>
      <c r="R107" s="9"/>
      <c r="S107" s="9"/>
      <c r="T107" s="9"/>
      <c r="U107" s="9"/>
    </row>
    <row r="108" spans="1:21" ht="14.25" customHeight="1">
      <c r="A108" s="27" t="s">
        <v>166</v>
      </c>
      <c r="B108" s="27" t="s">
        <v>173</v>
      </c>
      <c r="C108" s="25"/>
      <c r="D108" s="25"/>
      <c r="E108" s="26" t="s">
        <v>174</v>
      </c>
      <c r="F108" s="9">
        <v>528047.52</v>
      </c>
      <c r="G108" s="9">
        <v>528047.52</v>
      </c>
      <c r="H108" s="9">
        <v>528047.52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4.25" customHeight="1">
      <c r="A109" s="29" t="s">
        <v>166</v>
      </c>
      <c r="B109" s="29" t="s">
        <v>173</v>
      </c>
      <c r="C109" s="29" t="s">
        <v>173</v>
      </c>
      <c r="D109" s="25" t="s">
        <v>228</v>
      </c>
      <c r="E109" s="28" t="s">
        <v>175</v>
      </c>
      <c r="F109" s="9">
        <v>352031.68</v>
      </c>
      <c r="G109" s="9">
        <v>352031.68</v>
      </c>
      <c r="H109" s="9">
        <v>352031.68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4.25" customHeight="1">
      <c r="A110" s="29" t="s">
        <v>166</v>
      </c>
      <c r="B110" s="29" t="s">
        <v>173</v>
      </c>
      <c r="C110" s="29" t="s">
        <v>149</v>
      </c>
      <c r="D110" s="25" t="s">
        <v>229</v>
      </c>
      <c r="E110" s="28" t="s">
        <v>176</v>
      </c>
      <c r="F110" s="9">
        <v>176015.84</v>
      </c>
      <c r="G110" s="9">
        <v>176015.84</v>
      </c>
      <c r="H110" s="9">
        <v>176015.84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4.25" customHeight="1">
      <c r="A111" s="25" t="s">
        <v>177</v>
      </c>
      <c r="B111" s="25"/>
      <c r="C111" s="25"/>
      <c r="D111" s="25"/>
      <c r="E111" s="29" t="s">
        <v>178</v>
      </c>
      <c r="F111" s="9">
        <v>332246.56</v>
      </c>
      <c r="G111" s="9">
        <v>332246.56</v>
      </c>
      <c r="H111" s="9">
        <v>293228.01</v>
      </c>
      <c r="I111" s="9"/>
      <c r="J111" s="9">
        <v>39018.55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4.25" customHeight="1">
      <c r="A112" s="27" t="s">
        <v>177</v>
      </c>
      <c r="B112" s="27" t="s">
        <v>140</v>
      </c>
      <c r="C112" s="25"/>
      <c r="D112" s="25"/>
      <c r="E112" s="26" t="s">
        <v>179</v>
      </c>
      <c r="F112" s="9">
        <v>120</v>
      </c>
      <c r="G112" s="9">
        <v>120</v>
      </c>
      <c r="H112" s="9"/>
      <c r="I112" s="9"/>
      <c r="J112" s="9">
        <v>120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4.25" customHeight="1">
      <c r="A113" s="29" t="s">
        <v>177</v>
      </c>
      <c r="B113" s="29" t="s">
        <v>140</v>
      </c>
      <c r="C113" s="29" t="s">
        <v>154</v>
      </c>
      <c r="D113" s="25" t="s">
        <v>230</v>
      </c>
      <c r="E113" s="28" t="s">
        <v>184</v>
      </c>
      <c r="F113" s="9">
        <v>120</v>
      </c>
      <c r="G113" s="9">
        <v>120</v>
      </c>
      <c r="H113" s="9"/>
      <c r="I113" s="9"/>
      <c r="J113" s="9">
        <v>120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4.25" customHeight="1">
      <c r="A114" s="27" t="s">
        <v>177</v>
      </c>
      <c r="B114" s="27" t="s">
        <v>185</v>
      </c>
      <c r="C114" s="25"/>
      <c r="D114" s="25"/>
      <c r="E114" s="26" t="s">
        <v>186</v>
      </c>
      <c r="F114" s="9">
        <v>332126.56</v>
      </c>
      <c r="G114" s="9">
        <v>332126.56</v>
      </c>
      <c r="H114" s="9">
        <v>293228.01</v>
      </c>
      <c r="I114" s="9"/>
      <c r="J114" s="9">
        <v>38898.55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4.25" customHeight="1">
      <c r="A115" s="29" t="s">
        <v>177</v>
      </c>
      <c r="B115" s="29" t="s">
        <v>185</v>
      </c>
      <c r="C115" s="29" t="s">
        <v>135</v>
      </c>
      <c r="D115" s="25" t="s">
        <v>231</v>
      </c>
      <c r="E115" s="28" t="s">
        <v>187</v>
      </c>
      <c r="F115" s="9">
        <v>171615.44</v>
      </c>
      <c r="G115" s="9">
        <v>171615.44</v>
      </c>
      <c r="H115" s="9">
        <v>171615.44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4.25" customHeight="1">
      <c r="A116" s="29" t="s">
        <v>177</v>
      </c>
      <c r="B116" s="29" t="s">
        <v>185</v>
      </c>
      <c r="C116" s="29" t="s">
        <v>144</v>
      </c>
      <c r="D116" s="25" t="s">
        <v>232</v>
      </c>
      <c r="E116" s="28" t="s">
        <v>189</v>
      </c>
      <c r="F116" s="9">
        <v>160511.12</v>
      </c>
      <c r="G116" s="9">
        <v>160511.12</v>
      </c>
      <c r="H116" s="9">
        <v>121612.57</v>
      </c>
      <c r="I116" s="9"/>
      <c r="J116" s="9">
        <v>38898.55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14.25" customHeight="1">
      <c r="A117" s="25" t="s">
        <v>190</v>
      </c>
      <c r="B117" s="25"/>
      <c r="C117" s="25"/>
      <c r="D117" s="25"/>
      <c r="E117" s="29" t="s">
        <v>191</v>
      </c>
      <c r="F117" s="9">
        <v>250000</v>
      </c>
      <c r="G117" s="9"/>
      <c r="H117" s="9"/>
      <c r="I117" s="9"/>
      <c r="J117" s="9"/>
      <c r="K117" s="9">
        <v>250000</v>
      </c>
      <c r="L117" s="9"/>
      <c r="M117" s="9"/>
      <c r="N117" s="9"/>
      <c r="O117" s="9"/>
      <c r="P117" s="9"/>
      <c r="Q117" s="9">
        <v>250000</v>
      </c>
      <c r="R117" s="9"/>
      <c r="S117" s="9"/>
      <c r="T117" s="9"/>
      <c r="U117" s="9"/>
    </row>
    <row r="118" spans="1:21" ht="14.25" customHeight="1">
      <c r="A118" s="27" t="s">
        <v>190</v>
      </c>
      <c r="B118" s="27" t="s">
        <v>144</v>
      </c>
      <c r="C118" s="25"/>
      <c r="D118" s="25"/>
      <c r="E118" s="26" t="s">
        <v>194</v>
      </c>
      <c r="F118" s="9">
        <v>250000</v>
      </c>
      <c r="G118" s="9"/>
      <c r="H118" s="9"/>
      <c r="I118" s="9"/>
      <c r="J118" s="9"/>
      <c r="K118" s="9">
        <v>250000</v>
      </c>
      <c r="L118" s="9"/>
      <c r="M118" s="9"/>
      <c r="N118" s="9"/>
      <c r="O118" s="9"/>
      <c r="P118" s="9"/>
      <c r="Q118" s="9">
        <v>250000</v>
      </c>
      <c r="R118" s="9"/>
      <c r="S118" s="9"/>
      <c r="T118" s="9"/>
      <c r="U118" s="9"/>
    </row>
    <row r="119" spans="1:21" ht="14.25" customHeight="1">
      <c r="A119" s="29" t="s">
        <v>190</v>
      </c>
      <c r="B119" s="29" t="s">
        <v>144</v>
      </c>
      <c r="C119" s="29" t="s">
        <v>154</v>
      </c>
      <c r="D119" s="25" t="s">
        <v>233</v>
      </c>
      <c r="E119" s="28" t="s">
        <v>195</v>
      </c>
      <c r="F119" s="9">
        <v>250000</v>
      </c>
      <c r="G119" s="9"/>
      <c r="H119" s="9"/>
      <c r="I119" s="9"/>
      <c r="J119" s="9"/>
      <c r="K119" s="9">
        <v>250000</v>
      </c>
      <c r="L119" s="9"/>
      <c r="M119" s="9"/>
      <c r="N119" s="9"/>
      <c r="O119" s="9"/>
      <c r="P119" s="9"/>
      <c r="Q119" s="9">
        <v>250000</v>
      </c>
      <c r="R119" s="9"/>
      <c r="S119" s="9"/>
      <c r="T119" s="9"/>
      <c r="U119" s="9"/>
    </row>
    <row r="120" spans="1:21" ht="14.25" customHeight="1">
      <c r="A120" s="25" t="s">
        <v>196</v>
      </c>
      <c r="B120" s="25"/>
      <c r="C120" s="25"/>
      <c r="D120" s="25"/>
      <c r="E120" s="29" t="s">
        <v>197</v>
      </c>
      <c r="F120" s="9">
        <v>1270230</v>
      </c>
      <c r="G120" s="9"/>
      <c r="H120" s="9"/>
      <c r="I120" s="9"/>
      <c r="J120" s="9"/>
      <c r="K120" s="9">
        <v>1270230</v>
      </c>
      <c r="L120" s="9"/>
      <c r="M120" s="9">
        <v>27350</v>
      </c>
      <c r="N120" s="9"/>
      <c r="O120" s="9"/>
      <c r="P120" s="9"/>
      <c r="Q120" s="9">
        <v>1242880</v>
      </c>
      <c r="R120" s="9"/>
      <c r="S120" s="9"/>
      <c r="T120" s="9"/>
      <c r="U120" s="9"/>
    </row>
    <row r="121" spans="1:21" ht="14.25" customHeight="1">
      <c r="A121" s="27" t="s">
        <v>196</v>
      </c>
      <c r="B121" s="27" t="s">
        <v>135</v>
      </c>
      <c r="C121" s="25"/>
      <c r="D121" s="25"/>
      <c r="E121" s="26" t="s">
        <v>198</v>
      </c>
      <c r="F121" s="9">
        <v>242880</v>
      </c>
      <c r="G121" s="9"/>
      <c r="H121" s="9"/>
      <c r="I121" s="9"/>
      <c r="J121" s="9"/>
      <c r="K121" s="9">
        <v>242880</v>
      </c>
      <c r="L121" s="9"/>
      <c r="M121" s="9"/>
      <c r="N121" s="9"/>
      <c r="O121" s="9"/>
      <c r="P121" s="9"/>
      <c r="Q121" s="9">
        <v>242880</v>
      </c>
      <c r="R121" s="9"/>
      <c r="S121" s="9"/>
      <c r="T121" s="9"/>
      <c r="U121" s="9"/>
    </row>
    <row r="122" spans="1:21" ht="14.25" customHeight="1">
      <c r="A122" s="29" t="s">
        <v>196</v>
      </c>
      <c r="B122" s="29" t="s">
        <v>135</v>
      </c>
      <c r="C122" s="29" t="s">
        <v>200</v>
      </c>
      <c r="D122" s="25" t="s">
        <v>234</v>
      </c>
      <c r="E122" s="28" t="s">
        <v>201</v>
      </c>
      <c r="F122" s="9">
        <v>242880</v>
      </c>
      <c r="G122" s="9"/>
      <c r="H122" s="9"/>
      <c r="I122" s="9"/>
      <c r="J122" s="9"/>
      <c r="K122" s="9">
        <v>242880</v>
      </c>
      <c r="L122" s="9"/>
      <c r="M122" s="9"/>
      <c r="N122" s="9"/>
      <c r="O122" s="9"/>
      <c r="P122" s="9"/>
      <c r="Q122" s="9">
        <v>242880</v>
      </c>
      <c r="R122" s="9"/>
      <c r="S122" s="9"/>
      <c r="T122" s="9"/>
      <c r="U122" s="9"/>
    </row>
    <row r="123" spans="1:21" ht="14.25" customHeight="1">
      <c r="A123" s="27" t="s">
        <v>196</v>
      </c>
      <c r="B123" s="27" t="s">
        <v>140</v>
      </c>
      <c r="C123" s="25"/>
      <c r="D123" s="25"/>
      <c r="E123" s="26" t="s">
        <v>205</v>
      </c>
      <c r="F123" s="9">
        <v>27350</v>
      </c>
      <c r="G123" s="9"/>
      <c r="H123" s="9"/>
      <c r="I123" s="9"/>
      <c r="J123" s="9"/>
      <c r="K123" s="9">
        <v>27350</v>
      </c>
      <c r="L123" s="9"/>
      <c r="M123" s="9">
        <v>27350</v>
      </c>
      <c r="N123" s="9"/>
      <c r="O123" s="9"/>
      <c r="P123" s="9"/>
      <c r="Q123" s="9"/>
      <c r="R123" s="9"/>
      <c r="S123" s="9"/>
      <c r="T123" s="9"/>
      <c r="U123" s="9"/>
    </row>
    <row r="124" spans="1:21" ht="14.25" customHeight="1">
      <c r="A124" s="29" t="s">
        <v>196</v>
      </c>
      <c r="B124" s="29" t="s">
        <v>140</v>
      </c>
      <c r="C124" s="29" t="s">
        <v>154</v>
      </c>
      <c r="D124" s="25" t="s">
        <v>235</v>
      </c>
      <c r="E124" s="28" t="s">
        <v>207</v>
      </c>
      <c r="F124" s="9">
        <v>27350</v>
      </c>
      <c r="G124" s="9"/>
      <c r="H124" s="9"/>
      <c r="I124" s="9"/>
      <c r="J124" s="9"/>
      <c r="K124" s="9">
        <v>27350</v>
      </c>
      <c r="L124" s="9"/>
      <c r="M124" s="9">
        <v>27350</v>
      </c>
      <c r="N124" s="9"/>
      <c r="O124" s="9"/>
      <c r="P124" s="9"/>
      <c r="Q124" s="9"/>
      <c r="R124" s="9"/>
      <c r="S124" s="9"/>
      <c r="T124" s="9"/>
      <c r="U124" s="9"/>
    </row>
    <row r="125" spans="1:21" ht="14.25" customHeight="1">
      <c r="A125" s="27" t="s">
        <v>196</v>
      </c>
      <c r="B125" s="27" t="s">
        <v>154</v>
      </c>
      <c r="C125" s="25"/>
      <c r="D125" s="25"/>
      <c r="E125" s="26" t="s">
        <v>208</v>
      </c>
      <c r="F125" s="9">
        <v>1000000</v>
      </c>
      <c r="G125" s="9"/>
      <c r="H125" s="9"/>
      <c r="I125" s="9"/>
      <c r="J125" s="9"/>
      <c r="K125" s="9">
        <v>1000000</v>
      </c>
      <c r="L125" s="9"/>
      <c r="M125" s="9"/>
      <c r="N125" s="9"/>
      <c r="O125" s="9"/>
      <c r="P125" s="9"/>
      <c r="Q125" s="9">
        <v>1000000</v>
      </c>
      <c r="R125" s="9"/>
      <c r="S125" s="9"/>
      <c r="T125" s="9"/>
      <c r="U125" s="9"/>
    </row>
    <row r="126" spans="1:21" ht="14.25" customHeight="1">
      <c r="A126" s="29" t="s">
        <v>196</v>
      </c>
      <c r="B126" s="29" t="s">
        <v>154</v>
      </c>
      <c r="C126" s="29" t="s">
        <v>154</v>
      </c>
      <c r="D126" s="25" t="s">
        <v>236</v>
      </c>
      <c r="E126" s="28" t="s">
        <v>208</v>
      </c>
      <c r="F126" s="9">
        <v>1000000</v>
      </c>
      <c r="G126" s="9"/>
      <c r="H126" s="9"/>
      <c r="I126" s="9"/>
      <c r="J126" s="9"/>
      <c r="K126" s="9">
        <v>1000000</v>
      </c>
      <c r="L126" s="9"/>
      <c r="M126" s="9"/>
      <c r="N126" s="9"/>
      <c r="O126" s="9"/>
      <c r="P126" s="9"/>
      <c r="Q126" s="9">
        <v>1000000</v>
      </c>
      <c r="R126" s="9"/>
      <c r="S126" s="9"/>
      <c r="T126" s="9"/>
      <c r="U126" s="9"/>
    </row>
    <row r="127" spans="1:21" ht="14.25" customHeight="1">
      <c r="A127" s="25" t="s">
        <v>209</v>
      </c>
      <c r="B127" s="25"/>
      <c r="C127" s="25"/>
      <c r="D127" s="25"/>
      <c r="E127" s="29" t="s">
        <v>210</v>
      </c>
      <c r="F127" s="9">
        <v>264023.76</v>
      </c>
      <c r="G127" s="9">
        <v>264023.76</v>
      </c>
      <c r="H127" s="9">
        <v>264023.76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t="14.25" customHeight="1">
      <c r="A128" s="27" t="s">
        <v>209</v>
      </c>
      <c r="B128" s="27" t="s">
        <v>146</v>
      </c>
      <c r="C128" s="25"/>
      <c r="D128" s="25"/>
      <c r="E128" s="26" t="s">
        <v>211</v>
      </c>
      <c r="F128" s="9">
        <v>264023.76</v>
      </c>
      <c r="G128" s="9">
        <v>264023.76</v>
      </c>
      <c r="H128" s="9">
        <v>264023.76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ht="14.25" customHeight="1">
      <c r="A129" s="29" t="s">
        <v>209</v>
      </c>
      <c r="B129" s="29" t="s">
        <v>146</v>
      </c>
      <c r="C129" s="29" t="s">
        <v>135</v>
      </c>
      <c r="D129" s="25" t="s">
        <v>237</v>
      </c>
      <c r="E129" s="28" t="s">
        <v>212</v>
      </c>
      <c r="F129" s="9">
        <v>264023.76</v>
      </c>
      <c r="G129" s="9">
        <v>264023.76</v>
      </c>
      <c r="H129" s="9">
        <v>264023.76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t="14.25" customHeight="1">
      <c r="A130" s="25" t="s">
        <v>213</v>
      </c>
      <c r="B130" s="25"/>
      <c r="C130" s="25"/>
      <c r="D130" s="25"/>
      <c r="E130" s="29" t="s">
        <v>214</v>
      </c>
      <c r="F130" s="9">
        <v>42103</v>
      </c>
      <c r="G130" s="9"/>
      <c r="H130" s="9"/>
      <c r="I130" s="9"/>
      <c r="J130" s="9"/>
      <c r="K130" s="9">
        <v>42103</v>
      </c>
      <c r="L130" s="9"/>
      <c r="M130" s="9">
        <v>42103</v>
      </c>
      <c r="N130" s="9"/>
      <c r="O130" s="9"/>
      <c r="P130" s="9"/>
      <c r="Q130" s="9"/>
      <c r="R130" s="9"/>
      <c r="S130" s="9"/>
      <c r="T130" s="9"/>
      <c r="U130" s="9"/>
    </row>
    <row r="131" spans="1:21" ht="14.25" customHeight="1">
      <c r="A131" s="27" t="s">
        <v>213</v>
      </c>
      <c r="B131" s="27" t="s">
        <v>135</v>
      </c>
      <c r="C131" s="25"/>
      <c r="D131" s="25"/>
      <c r="E131" s="26" t="s">
        <v>215</v>
      </c>
      <c r="F131" s="9">
        <v>42103</v>
      </c>
      <c r="G131" s="9"/>
      <c r="H131" s="9"/>
      <c r="I131" s="9"/>
      <c r="J131" s="9"/>
      <c r="K131" s="9">
        <v>42103</v>
      </c>
      <c r="L131" s="9"/>
      <c r="M131" s="9">
        <v>42103</v>
      </c>
      <c r="N131" s="9"/>
      <c r="O131" s="9"/>
      <c r="P131" s="9"/>
      <c r="Q131" s="9"/>
      <c r="R131" s="9"/>
      <c r="S131" s="9"/>
      <c r="T131" s="9"/>
      <c r="U131" s="9"/>
    </row>
    <row r="132" spans="1:21" ht="14.25" customHeight="1">
      <c r="A132" s="29" t="s">
        <v>213</v>
      </c>
      <c r="B132" s="29" t="s">
        <v>135</v>
      </c>
      <c r="C132" s="29" t="s">
        <v>154</v>
      </c>
      <c r="D132" s="25" t="s">
        <v>238</v>
      </c>
      <c r="E132" s="28" t="s">
        <v>216</v>
      </c>
      <c r="F132" s="9">
        <v>42103</v>
      </c>
      <c r="G132" s="9"/>
      <c r="H132" s="9"/>
      <c r="I132" s="9"/>
      <c r="J132" s="9"/>
      <c r="K132" s="9">
        <v>42103</v>
      </c>
      <c r="L132" s="9"/>
      <c r="M132" s="9">
        <v>42103</v>
      </c>
      <c r="N132" s="9"/>
      <c r="O132" s="9"/>
      <c r="P132" s="9"/>
      <c r="Q132" s="9"/>
      <c r="R132" s="9"/>
      <c r="S132" s="9"/>
      <c r="T132" s="9"/>
      <c r="U132" s="9"/>
    </row>
    <row r="133" spans="1:21" ht="14.25" customHeight="1">
      <c r="A133" s="22"/>
      <c r="B133" s="22"/>
      <c r="C133" s="22"/>
      <c r="D133" s="23" t="s">
        <v>250</v>
      </c>
      <c r="E133" s="23" t="s">
        <v>251</v>
      </c>
      <c r="F133" s="24">
        <v>577509.03</v>
      </c>
      <c r="G133" s="24">
        <v>545509.03</v>
      </c>
      <c r="H133" s="24">
        <v>422784.91</v>
      </c>
      <c r="I133" s="24">
        <v>78525.62</v>
      </c>
      <c r="J133" s="24">
        <v>44198.5</v>
      </c>
      <c r="K133" s="24">
        <v>32000</v>
      </c>
      <c r="L133" s="24"/>
      <c r="M133" s="24">
        <v>32000</v>
      </c>
      <c r="N133" s="24"/>
      <c r="O133" s="24"/>
      <c r="P133" s="24"/>
      <c r="Q133" s="24"/>
      <c r="R133" s="24"/>
      <c r="S133" s="24"/>
      <c r="T133" s="24"/>
      <c r="U133" s="24"/>
    </row>
    <row r="134" spans="1:21" ht="14.25" customHeight="1">
      <c r="A134" s="25" t="s">
        <v>133</v>
      </c>
      <c r="B134" s="25"/>
      <c r="C134" s="25"/>
      <c r="D134" s="25"/>
      <c r="E134" s="29" t="s">
        <v>134</v>
      </c>
      <c r="F134" s="9">
        <v>405967.99</v>
      </c>
      <c r="G134" s="9">
        <v>390967.99</v>
      </c>
      <c r="H134" s="9">
        <v>274794.37</v>
      </c>
      <c r="I134" s="9">
        <v>78525.62</v>
      </c>
      <c r="J134" s="9">
        <v>37648</v>
      </c>
      <c r="K134" s="9">
        <v>15000</v>
      </c>
      <c r="L134" s="9"/>
      <c r="M134" s="9">
        <v>15000</v>
      </c>
      <c r="N134" s="9"/>
      <c r="O134" s="9"/>
      <c r="P134" s="9"/>
      <c r="Q134" s="9"/>
      <c r="R134" s="9"/>
      <c r="S134" s="9"/>
      <c r="T134" s="9"/>
      <c r="U134" s="9"/>
    </row>
    <row r="135" spans="1:21" ht="14.25" customHeight="1">
      <c r="A135" s="27" t="s">
        <v>133</v>
      </c>
      <c r="B135" s="27" t="s">
        <v>149</v>
      </c>
      <c r="C135" s="25"/>
      <c r="D135" s="25"/>
      <c r="E135" s="26" t="s">
        <v>151</v>
      </c>
      <c r="F135" s="9">
        <v>390967.99</v>
      </c>
      <c r="G135" s="9">
        <v>390967.99</v>
      </c>
      <c r="H135" s="9">
        <v>274794.37</v>
      </c>
      <c r="I135" s="9">
        <v>78525.62</v>
      </c>
      <c r="J135" s="9">
        <v>37648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t="14.25" customHeight="1">
      <c r="A136" s="29" t="s">
        <v>133</v>
      </c>
      <c r="B136" s="29" t="s">
        <v>149</v>
      </c>
      <c r="C136" s="29" t="s">
        <v>146</v>
      </c>
      <c r="D136" s="25" t="s">
        <v>252</v>
      </c>
      <c r="E136" s="28" t="s">
        <v>147</v>
      </c>
      <c r="F136" s="9">
        <v>390967.99</v>
      </c>
      <c r="G136" s="9">
        <v>390967.99</v>
      </c>
      <c r="H136" s="9">
        <v>274794.37</v>
      </c>
      <c r="I136" s="9">
        <v>78525.62</v>
      </c>
      <c r="J136" s="9">
        <v>37648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t="14.25" customHeight="1">
      <c r="A137" s="27" t="s">
        <v>133</v>
      </c>
      <c r="B137" s="27" t="s">
        <v>154</v>
      </c>
      <c r="C137" s="25"/>
      <c r="D137" s="25"/>
      <c r="E137" s="26" t="s">
        <v>161</v>
      </c>
      <c r="F137" s="9">
        <v>15000</v>
      </c>
      <c r="G137" s="9"/>
      <c r="H137" s="9"/>
      <c r="I137" s="9"/>
      <c r="J137" s="9"/>
      <c r="K137" s="9">
        <v>15000</v>
      </c>
      <c r="L137" s="9"/>
      <c r="M137" s="9">
        <v>15000</v>
      </c>
      <c r="N137" s="9"/>
      <c r="O137" s="9"/>
      <c r="P137" s="9"/>
      <c r="Q137" s="9"/>
      <c r="R137" s="9"/>
      <c r="S137" s="9"/>
      <c r="T137" s="9"/>
      <c r="U137" s="9"/>
    </row>
    <row r="138" spans="1:21" ht="14.25" customHeight="1">
      <c r="A138" s="29" t="s">
        <v>133</v>
      </c>
      <c r="B138" s="29" t="s">
        <v>154</v>
      </c>
      <c r="C138" s="29" t="s">
        <v>154</v>
      </c>
      <c r="D138" s="25" t="s">
        <v>253</v>
      </c>
      <c r="E138" s="28" t="s">
        <v>161</v>
      </c>
      <c r="F138" s="9">
        <v>15000</v>
      </c>
      <c r="G138" s="9"/>
      <c r="H138" s="9"/>
      <c r="I138" s="9"/>
      <c r="J138" s="9"/>
      <c r="K138" s="9">
        <v>15000</v>
      </c>
      <c r="L138" s="9"/>
      <c r="M138" s="9">
        <v>15000</v>
      </c>
      <c r="N138" s="9"/>
      <c r="O138" s="9"/>
      <c r="P138" s="9"/>
      <c r="Q138" s="9"/>
      <c r="R138" s="9"/>
      <c r="S138" s="9"/>
      <c r="T138" s="9"/>
      <c r="U138" s="9"/>
    </row>
    <row r="139" spans="1:21" ht="14.25" customHeight="1">
      <c r="A139" s="25" t="s">
        <v>166</v>
      </c>
      <c r="B139" s="25"/>
      <c r="C139" s="25"/>
      <c r="D139" s="25"/>
      <c r="E139" s="29" t="s">
        <v>167</v>
      </c>
      <c r="F139" s="9">
        <v>72211.44</v>
      </c>
      <c r="G139" s="9">
        <v>72211.44</v>
      </c>
      <c r="H139" s="9">
        <v>72211.44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4.25" customHeight="1">
      <c r="A140" s="27" t="s">
        <v>166</v>
      </c>
      <c r="B140" s="27" t="s">
        <v>173</v>
      </c>
      <c r="C140" s="25"/>
      <c r="D140" s="25"/>
      <c r="E140" s="26" t="s">
        <v>174</v>
      </c>
      <c r="F140" s="9">
        <v>72211.44</v>
      </c>
      <c r="G140" s="9">
        <v>72211.44</v>
      </c>
      <c r="H140" s="9">
        <v>72211.44</v>
      </c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t="14.25" customHeight="1">
      <c r="A141" s="29" t="s">
        <v>166</v>
      </c>
      <c r="B141" s="29" t="s">
        <v>173</v>
      </c>
      <c r="C141" s="29" t="s">
        <v>173</v>
      </c>
      <c r="D141" s="25" t="s">
        <v>228</v>
      </c>
      <c r="E141" s="28" t="s">
        <v>175</v>
      </c>
      <c r="F141" s="9">
        <v>48140.96</v>
      </c>
      <c r="G141" s="9">
        <v>48140.96</v>
      </c>
      <c r="H141" s="9">
        <v>48140.96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t="14.25" customHeight="1">
      <c r="A142" s="29" t="s">
        <v>166</v>
      </c>
      <c r="B142" s="29" t="s">
        <v>173</v>
      </c>
      <c r="C142" s="29" t="s">
        <v>149</v>
      </c>
      <c r="D142" s="25" t="s">
        <v>229</v>
      </c>
      <c r="E142" s="28" t="s">
        <v>176</v>
      </c>
      <c r="F142" s="9">
        <v>24070.48</v>
      </c>
      <c r="G142" s="9">
        <v>24070.48</v>
      </c>
      <c r="H142" s="9">
        <v>24070.48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14.25" customHeight="1">
      <c r="A143" s="25" t="s">
        <v>177</v>
      </c>
      <c r="B143" s="25"/>
      <c r="C143" s="25"/>
      <c r="D143" s="25"/>
      <c r="E143" s="29" t="s">
        <v>178</v>
      </c>
      <c r="F143" s="9">
        <v>46223.88</v>
      </c>
      <c r="G143" s="9">
        <v>46223.88</v>
      </c>
      <c r="H143" s="9">
        <v>39673.38</v>
      </c>
      <c r="I143" s="9"/>
      <c r="J143" s="9">
        <v>6550.5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t="14.25" customHeight="1">
      <c r="A144" s="27" t="s">
        <v>177</v>
      </c>
      <c r="B144" s="27" t="s">
        <v>185</v>
      </c>
      <c r="C144" s="25"/>
      <c r="D144" s="25"/>
      <c r="E144" s="26" t="s">
        <v>186</v>
      </c>
      <c r="F144" s="9">
        <v>46223.88</v>
      </c>
      <c r="G144" s="9">
        <v>46223.88</v>
      </c>
      <c r="H144" s="9">
        <v>39673.38</v>
      </c>
      <c r="I144" s="9"/>
      <c r="J144" s="9">
        <v>6550.5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t="14.25" customHeight="1">
      <c r="A145" s="29" t="s">
        <v>177</v>
      </c>
      <c r="B145" s="29" t="s">
        <v>185</v>
      </c>
      <c r="C145" s="29" t="s">
        <v>135</v>
      </c>
      <c r="D145" s="25" t="s">
        <v>231</v>
      </c>
      <c r="E145" s="28" t="s">
        <v>187</v>
      </c>
      <c r="F145" s="9">
        <v>23468.72</v>
      </c>
      <c r="G145" s="9">
        <v>23468.72</v>
      </c>
      <c r="H145" s="9">
        <v>23468.72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ht="14.25" customHeight="1">
      <c r="A146" s="29" t="s">
        <v>177</v>
      </c>
      <c r="B146" s="29" t="s">
        <v>185</v>
      </c>
      <c r="C146" s="29" t="s">
        <v>144</v>
      </c>
      <c r="D146" s="25" t="s">
        <v>232</v>
      </c>
      <c r="E146" s="28" t="s">
        <v>189</v>
      </c>
      <c r="F146" s="9">
        <v>22755.16</v>
      </c>
      <c r="G146" s="9">
        <v>22755.16</v>
      </c>
      <c r="H146" s="9">
        <v>16204.66</v>
      </c>
      <c r="I146" s="9"/>
      <c r="J146" s="9">
        <v>6550.5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4.25" customHeight="1">
      <c r="A147" s="25" t="s">
        <v>196</v>
      </c>
      <c r="B147" s="25"/>
      <c r="C147" s="25"/>
      <c r="D147" s="25"/>
      <c r="E147" s="29" t="s">
        <v>197</v>
      </c>
      <c r="F147" s="9">
        <v>17000</v>
      </c>
      <c r="G147" s="9"/>
      <c r="H147" s="9"/>
      <c r="I147" s="9"/>
      <c r="J147" s="9"/>
      <c r="K147" s="9">
        <v>17000</v>
      </c>
      <c r="L147" s="9"/>
      <c r="M147" s="9">
        <v>17000</v>
      </c>
      <c r="N147" s="9"/>
      <c r="O147" s="9"/>
      <c r="P147" s="9"/>
      <c r="Q147" s="9"/>
      <c r="R147" s="9"/>
      <c r="S147" s="9"/>
      <c r="T147" s="9"/>
      <c r="U147" s="9"/>
    </row>
    <row r="148" spans="1:21" ht="14.25" customHeight="1">
      <c r="A148" s="27" t="s">
        <v>196</v>
      </c>
      <c r="B148" s="27" t="s">
        <v>135</v>
      </c>
      <c r="C148" s="25"/>
      <c r="D148" s="25"/>
      <c r="E148" s="26" t="s">
        <v>198</v>
      </c>
      <c r="F148" s="9">
        <v>8500</v>
      </c>
      <c r="G148" s="9"/>
      <c r="H148" s="9"/>
      <c r="I148" s="9"/>
      <c r="J148" s="9"/>
      <c r="K148" s="9">
        <v>8500</v>
      </c>
      <c r="L148" s="9"/>
      <c r="M148" s="9">
        <v>8500</v>
      </c>
      <c r="N148" s="9"/>
      <c r="O148" s="9"/>
      <c r="P148" s="9"/>
      <c r="Q148" s="9"/>
      <c r="R148" s="9"/>
      <c r="S148" s="9"/>
      <c r="T148" s="9"/>
      <c r="U148" s="9"/>
    </row>
    <row r="149" spans="1:21" ht="14.25" customHeight="1">
      <c r="A149" s="29" t="s">
        <v>196</v>
      </c>
      <c r="B149" s="29" t="s">
        <v>135</v>
      </c>
      <c r="C149" s="29" t="s">
        <v>154</v>
      </c>
      <c r="D149" s="25" t="s">
        <v>254</v>
      </c>
      <c r="E149" s="28" t="s">
        <v>202</v>
      </c>
      <c r="F149" s="9">
        <v>8500</v>
      </c>
      <c r="G149" s="9"/>
      <c r="H149" s="9"/>
      <c r="I149" s="9"/>
      <c r="J149" s="9"/>
      <c r="K149" s="9">
        <v>8500</v>
      </c>
      <c r="L149" s="9"/>
      <c r="M149" s="9">
        <v>8500</v>
      </c>
      <c r="N149" s="9"/>
      <c r="O149" s="9"/>
      <c r="P149" s="9"/>
      <c r="Q149" s="9"/>
      <c r="R149" s="9"/>
      <c r="S149" s="9"/>
      <c r="T149" s="9"/>
      <c r="U149" s="9"/>
    </row>
    <row r="150" spans="1:21" ht="14.25" customHeight="1">
      <c r="A150" s="27" t="s">
        <v>196</v>
      </c>
      <c r="B150" s="27" t="s">
        <v>140</v>
      </c>
      <c r="C150" s="25"/>
      <c r="D150" s="25"/>
      <c r="E150" s="26" t="s">
        <v>205</v>
      </c>
      <c r="F150" s="9">
        <v>8500</v>
      </c>
      <c r="G150" s="9"/>
      <c r="H150" s="9"/>
      <c r="I150" s="9"/>
      <c r="J150" s="9"/>
      <c r="K150" s="9">
        <v>8500</v>
      </c>
      <c r="L150" s="9"/>
      <c r="M150" s="9">
        <v>8500</v>
      </c>
      <c r="N150" s="9"/>
      <c r="O150" s="9"/>
      <c r="P150" s="9"/>
      <c r="Q150" s="9"/>
      <c r="R150" s="9"/>
      <c r="S150" s="9"/>
      <c r="T150" s="9"/>
      <c r="U150" s="9"/>
    </row>
    <row r="151" spans="1:21" ht="14.25" customHeight="1">
      <c r="A151" s="29" t="s">
        <v>196</v>
      </c>
      <c r="B151" s="29" t="s">
        <v>140</v>
      </c>
      <c r="C151" s="29" t="s">
        <v>154</v>
      </c>
      <c r="D151" s="25" t="s">
        <v>235</v>
      </c>
      <c r="E151" s="28" t="s">
        <v>207</v>
      </c>
      <c r="F151" s="9">
        <v>8500</v>
      </c>
      <c r="G151" s="9"/>
      <c r="H151" s="9"/>
      <c r="I151" s="9"/>
      <c r="J151" s="9"/>
      <c r="K151" s="9">
        <v>8500</v>
      </c>
      <c r="L151" s="9"/>
      <c r="M151" s="9">
        <v>8500</v>
      </c>
      <c r="N151" s="9"/>
      <c r="O151" s="9"/>
      <c r="P151" s="9"/>
      <c r="Q151" s="9"/>
      <c r="R151" s="9"/>
      <c r="S151" s="9"/>
      <c r="T151" s="9"/>
      <c r="U151" s="9"/>
    </row>
    <row r="152" spans="1:21" ht="14.25" customHeight="1">
      <c r="A152" s="25" t="s">
        <v>209</v>
      </c>
      <c r="B152" s="25"/>
      <c r="C152" s="25"/>
      <c r="D152" s="25"/>
      <c r="E152" s="29" t="s">
        <v>210</v>
      </c>
      <c r="F152" s="9">
        <v>36105.72</v>
      </c>
      <c r="G152" s="9">
        <v>36105.72</v>
      </c>
      <c r="H152" s="9">
        <v>36105.72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4.25" customHeight="1">
      <c r="A153" s="27" t="s">
        <v>209</v>
      </c>
      <c r="B153" s="27" t="s">
        <v>146</v>
      </c>
      <c r="C153" s="25"/>
      <c r="D153" s="25"/>
      <c r="E153" s="26" t="s">
        <v>211</v>
      </c>
      <c r="F153" s="9">
        <v>36105.72</v>
      </c>
      <c r="G153" s="9">
        <v>36105.72</v>
      </c>
      <c r="H153" s="9">
        <v>36105.72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t="14.25" customHeight="1">
      <c r="A154" s="29" t="s">
        <v>209</v>
      </c>
      <c r="B154" s="29" t="s">
        <v>146</v>
      </c>
      <c r="C154" s="29" t="s">
        <v>135</v>
      </c>
      <c r="D154" s="25" t="s">
        <v>237</v>
      </c>
      <c r="E154" s="28" t="s">
        <v>212</v>
      </c>
      <c r="F154" s="9">
        <v>36105.72</v>
      </c>
      <c r="G154" s="9">
        <v>36105.72</v>
      </c>
      <c r="H154" s="9">
        <v>36105.72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14.25" customHeight="1">
      <c r="A155" s="22"/>
      <c r="B155" s="22"/>
      <c r="C155" s="22"/>
      <c r="D155" s="23" t="s">
        <v>248</v>
      </c>
      <c r="E155" s="23" t="s">
        <v>249</v>
      </c>
      <c r="F155" s="24">
        <v>20000</v>
      </c>
      <c r="G155" s="24"/>
      <c r="H155" s="24"/>
      <c r="I155" s="24"/>
      <c r="J155" s="24"/>
      <c r="K155" s="24">
        <v>20000</v>
      </c>
      <c r="L155" s="24"/>
      <c r="M155" s="24">
        <v>20000</v>
      </c>
      <c r="N155" s="24"/>
      <c r="O155" s="24"/>
      <c r="P155" s="24"/>
      <c r="Q155" s="24"/>
      <c r="R155" s="24"/>
      <c r="S155" s="24"/>
      <c r="T155" s="24"/>
      <c r="U155" s="24"/>
    </row>
    <row r="156" spans="1:21" ht="14.25" customHeight="1">
      <c r="A156" s="25" t="s">
        <v>133</v>
      </c>
      <c r="B156" s="25"/>
      <c r="C156" s="25"/>
      <c r="D156" s="25"/>
      <c r="E156" s="29" t="s">
        <v>134</v>
      </c>
      <c r="F156" s="9">
        <v>20000</v>
      </c>
      <c r="G156" s="9"/>
      <c r="H156" s="9"/>
      <c r="I156" s="9"/>
      <c r="J156" s="9"/>
      <c r="K156" s="9">
        <v>20000</v>
      </c>
      <c r="L156" s="9"/>
      <c r="M156" s="9">
        <v>20000</v>
      </c>
      <c r="N156" s="9"/>
      <c r="O156" s="9"/>
      <c r="P156" s="9"/>
      <c r="Q156" s="9"/>
      <c r="R156" s="9"/>
      <c r="S156" s="9"/>
      <c r="T156" s="9"/>
      <c r="U156" s="9"/>
    </row>
    <row r="157" spans="1:21" ht="14.25" customHeight="1">
      <c r="A157" s="27" t="s">
        <v>133</v>
      </c>
      <c r="B157" s="27" t="s">
        <v>152</v>
      </c>
      <c r="C157" s="25"/>
      <c r="D157" s="25"/>
      <c r="E157" s="26" t="s">
        <v>153</v>
      </c>
      <c r="F157" s="9">
        <v>20000</v>
      </c>
      <c r="G157" s="9"/>
      <c r="H157" s="9"/>
      <c r="I157" s="9"/>
      <c r="J157" s="9"/>
      <c r="K157" s="9">
        <v>20000</v>
      </c>
      <c r="L157" s="9"/>
      <c r="M157" s="9">
        <v>20000</v>
      </c>
      <c r="N157" s="9"/>
      <c r="O157" s="9"/>
      <c r="P157" s="9"/>
      <c r="Q157" s="9"/>
      <c r="R157" s="9"/>
      <c r="S157" s="9"/>
      <c r="T157" s="9"/>
      <c r="U157" s="9"/>
    </row>
    <row r="158" spans="1:21" ht="14.25" customHeight="1">
      <c r="A158" s="29" t="s">
        <v>133</v>
      </c>
      <c r="B158" s="29" t="s">
        <v>152</v>
      </c>
      <c r="C158" s="29" t="s">
        <v>154</v>
      </c>
      <c r="D158" s="25" t="s">
        <v>225</v>
      </c>
      <c r="E158" s="28" t="s">
        <v>155</v>
      </c>
      <c r="F158" s="9">
        <v>20000</v>
      </c>
      <c r="G158" s="9"/>
      <c r="H158" s="9"/>
      <c r="I158" s="9"/>
      <c r="J158" s="9"/>
      <c r="K158" s="9">
        <v>20000</v>
      </c>
      <c r="L158" s="9"/>
      <c r="M158" s="9">
        <v>20000</v>
      </c>
      <c r="N158" s="9"/>
      <c r="O158" s="9"/>
      <c r="P158" s="9"/>
      <c r="Q158" s="9"/>
      <c r="R158" s="9"/>
      <c r="S158" s="9"/>
      <c r="T158" s="9"/>
      <c r="U158" s="9"/>
    </row>
    <row r="159" spans="1:21" ht="14.25" customHeight="1">
      <c r="A159" s="22"/>
      <c r="B159" s="22"/>
      <c r="C159" s="22"/>
      <c r="D159" s="23" t="s">
        <v>259</v>
      </c>
      <c r="E159" s="23" t="s">
        <v>260</v>
      </c>
      <c r="F159" s="24">
        <v>2188581.2</v>
      </c>
      <c r="G159" s="24">
        <v>2168581.2</v>
      </c>
      <c r="H159" s="24"/>
      <c r="I159" s="24">
        <v>209000</v>
      </c>
      <c r="J159" s="24">
        <v>1959581.2</v>
      </c>
      <c r="K159" s="24">
        <v>20000</v>
      </c>
      <c r="L159" s="24"/>
      <c r="M159" s="24">
        <v>20000</v>
      </c>
      <c r="N159" s="24"/>
      <c r="O159" s="24"/>
      <c r="P159" s="24"/>
      <c r="Q159" s="24"/>
      <c r="R159" s="24"/>
      <c r="S159" s="24"/>
      <c r="T159" s="24"/>
      <c r="U159" s="24"/>
    </row>
    <row r="160" spans="1:21" ht="14.25" customHeight="1">
      <c r="A160" s="25" t="s">
        <v>133</v>
      </c>
      <c r="B160" s="25"/>
      <c r="C160" s="25"/>
      <c r="D160" s="25"/>
      <c r="E160" s="29" t="s">
        <v>134</v>
      </c>
      <c r="F160" s="9">
        <v>20000</v>
      </c>
      <c r="G160" s="9"/>
      <c r="H160" s="9"/>
      <c r="I160" s="9"/>
      <c r="J160" s="9"/>
      <c r="K160" s="9">
        <v>20000</v>
      </c>
      <c r="L160" s="9"/>
      <c r="M160" s="9">
        <v>20000</v>
      </c>
      <c r="N160" s="9"/>
      <c r="O160" s="9"/>
      <c r="P160" s="9"/>
      <c r="Q160" s="9"/>
      <c r="R160" s="9"/>
      <c r="S160" s="9"/>
      <c r="T160" s="9"/>
      <c r="U160" s="9"/>
    </row>
    <row r="161" spans="1:21" ht="14.25" customHeight="1">
      <c r="A161" s="27" t="s">
        <v>133</v>
      </c>
      <c r="B161" s="27" t="s">
        <v>152</v>
      </c>
      <c r="C161" s="25"/>
      <c r="D161" s="25"/>
      <c r="E161" s="26" t="s">
        <v>153</v>
      </c>
      <c r="F161" s="9">
        <v>20000</v>
      </c>
      <c r="G161" s="9"/>
      <c r="H161" s="9"/>
      <c r="I161" s="9"/>
      <c r="J161" s="9"/>
      <c r="K161" s="9">
        <v>20000</v>
      </c>
      <c r="L161" s="9"/>
      <c r="M161" s="9">
        <v>20000</v>
      </c>
      <c r="N161" s="9"/>
      <c r="O161" s="9"/>
      <c r="P161" s="9"/>
      <c r="Q161" s="9"/>
      <c r="R161" s="9"/>
      <c r="S161" s="9"/>
      <c r="T161" s="9"/>
      <c r="U161" s="9"/>
    </row>
    <row r="162" spans="1:21" ht="14.25" customHeight="1">
      <c r="A162" s="29" t="s">
        <v>133</v>
      </c>
      <c r="B162" s="29" t="s">
        <v>152</v>
      </c>
      <c r="C162" s="29" t="s">
        <v>154</v>
      </c>
      <c r="D162" s="25" t="s">
        <v>225</v>
      </c>
      <c r="E162" s="28" t="s">
        <v>155</v>
      </c>
      <c r="F162" s="9">
        <v>20000</v>
      </c>
      <c r="G162" s="9"/>
      <c r="H162" s="9"/>
      <c r="I162" s="9"/>
      <c r="J162" s="9"/>
      <c r="K162" s="9">
        <v>20000</v>
      </c>
      <c r="L162" s="9"/>
      <c r="M162" s="9">
        <v>20000</v>
      </c>
      <c r="N162" s="9"/>
      <c r="O162" s="9"/>
      <c r="P162" s="9"/>
      <c r="Q162" s="9"/>
      <c r="R162" s="9"/>
      <c r="S162" s="9"/>
      <c r="T162" s="9"/>
      <c r="U162" s="9"/>
    </row>
    <row r="163" spans="1:21" ht="14.25" customHeight="1">
      <c r="A163" s="25" t="s">
        <v>196</v>
      </c>
      <c r="B163" s="25"/>
      <c r="C163" s="25"/>
      <c r="D163" s="25"/>
      <c r="E163" s="29" t="s">
        <v>197</v>
      </c>
      <c r="F163" s="9">
        <v>2168581.2</v>
      </c>
      <c r="G163" s="9">
        <v>2168581.2</v>
      </c>
      <c r="H163" s="9"/>
      <c r="I163" s="9">
        <v>209000</v>
      </c>
      <c r="J163" s="9">
        <v>1959581.2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4.25" customHeight="1">
      <c r="A164" s="27" t="s">
        <v>196</v>
      </c>
      <c r="B164" s="27" t="s">
        <v>135</v>
      </c>
      <c r="C164" s="25"/>
      <c r="D164" s="25"/>
      <c r="E164" s="26" t="s">
        <v>198</v>
      </c>
      <c r="F164" s="9">
        <v>226800</v>
      </c>
      <c r="G164" s="9">
        <v>226800</v>
      </c>
      <c r="H164" s="9"/>
      <c r="I164" s="9"/>
      <c r="J164" s="9">
        <v>226800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4.25" customHeight="1">
      <c r="A165" s="29" t="s">
        <v>196</v>
      </c>
      <c r="B165" s="29" t="s">
        <v>135</v>
      </c>
      <c r="C165" s="29" t="s">
        <v>200</v>
      </c>
      <c r="D165" s="25" t="s">
        <v>234</v>
      </c>
      <c r="E165" s="28" t="s">
        <v>201</v>
      </c>
      <c r="F165" s="9">
        <v>226800</v>
      </c>
      <c r="G165" s="9">
        <v>226800</v>
      </c>
      <c r="H165" s="9"/>
      <c r="I165" s="9"/>
      <c r="J165" s="9">
        <v>226800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14.25" customHeight="1">
      <c r="A166" s="27" t="s">
        <v>196</v>
      </c>
      <c r="B166" s="27" t="s">
        <v>140</v>
      </c>
      <c r="C166" s="25"/>
      <c r="D166" s="25"/>
      <c r="E166" s="26" t="s">
        <v>205</v>
      </c>
      <c r="F166" s="9">
        <v>1941781.2</v>
      </c>
      <c r="G166" s="9">
        <v>1941781.2</v>
      </c>
      <c r="H166" s="9"/>
      <c r="I166" s="9">
        <v>209000</v>
      </c>
      <c r="J166" s="9">
        <v>1732781.2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14.25" customHeight="1">
      <c r="A167" s="29" t="s">
        <v>196</v>
      </c>
      <c r="B167" s="29" t="s">
        <v>140</v>
      </c>
      <c r="C167" s="29" t="s">
        <v>173</v>
      </c>
      <c r="D167" s="25" t="s">
        <v>261</v>
      </c>
      <c r="E167" s="28" t="s">
        <v>206</v>
      </c>
      <c r="F167" s="9">
        <v>1941781.2</v>
      </c>
      <c r="G167" s="9">
        <v>1941781.2</v>
      </c>
      <c r="H167" s="9"/>
      <c r="I167" s="9">
        <v>209000</v>
      </c>
      <c r="J167" s="9">
        <v>1732781.2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t="14.25" customHeight="1">
      <c r="A168" s="22"/>
      <c r="B168" s="22"/>
      <c r="C168" s="22"/>
      <c r="D168" s="23" t="s">
        <v>245</v>
      </c>
      <c r="E168" s="23" t="s">
        <v>246</v>
      </c>
      <c r="F168" s="24">
        <v>1044690.44</v>
      </c>
      <c r="G168" s="24">
        <v>909490.44</v>
      </c>
      <c r="H168" s="24">
        <v>763957.56</v>
      </c>
      <c r="I168" s="24">
        <v>145532.88</v>
      </c>
      <c r="J168" s="24"/>
      <c r="K168" s="24">
        <v>135200</v>
      </c>
      <c r="L168" s="24"/>
      <c r="M168" s="24">
        <v>135200</v>
      </c>
      <c r="N168" s="24"/>
      <c r="O168" s="24"/>
      <c r="P168" s="24"/>
      <c r="Q168" s="24"/>
      <c r="R168" s="24"/>
      <c r="S168" s="24"/>
      <c r="T168" s="24"/>
      <c r="U168" s="24"/>
    </row>
    <row r="169" spans="1:21" ht="14.25" customHeight="1">
      <c r="A169" s="25" t="s">
        <v>133</v>
      </c>
      <c r="B169" s="25"/>
      <c r="C169" s="25"/>
      <c r="D169" s="25"/>
      <c r="E169" s="29" t="s">
        <v>134</v>
      </c>
      <c r="F169" s="9">
        <v>736448.17</v>
      </c>
      <c r="G169" s="9">
        <v>601248.17</v>
      </c>
      <c r="H169" s="9">
        <v>455715.29</v>
      </c>
      <c r="I169" s="9">
        <v>145532.88</v>
      </c>
      <c r="J169" s="9"/>
      <c r="K169" s="9">
        <v>135200</v>
      </c>
      <c r="L169" s="9"/>
      <c r="M169" s="9">
        <v>135200</v>
      </c>
      <c r="N169" s="9"/>
      <c r="O169" s="9"/>
      <c r="P169" s="9"/>
      <c r="Q169" s="9"/>
      <c r="R169" s="9"/>
      <c r="S169" s="9"/>
      <c r="T169" s="9"/>
      <c r="U169" s="9"/>
    </row>
    <row r="170" spans="1:21" ht="14.25" customHeight="1">
      <c r="A170" s="27" t="s">
        <v>133</v>
      </c>
      <c r="B170" s="27" t="s">
        <v>156</v>
      </c>
      <c r="C170" s="25"/>
      <c r="D170" s="25"/>
      <c r="E170" s="26" t="s">
        <v>157</v>
      </c>
      <c r="F170" s="9">
        <v>601248.17</v>
      </c>
      <c r="G170" s="9">
        <v>601248.17</v>
      </c>
      <c r="H170" s="9">
        <v>455715.29</v>
      </c>
      <c r="I170" s="9">
        <v>145532.88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4.25" customHeight="1">
      <c r="A171" s="29" t="s">
        <v>133</v>
      </c>
      <c r="B171" s="29" t="s">
        <v>156</v>
      </c>
      <c r="C171" s="29" t="s">
        <v>135</v>
      </c>
      <c r="D171" s="25" t="s">
        <v>247</v>
      </c>
      <c r="E171" s="28" t="s">
        <v>137</v>
      </c>
      <c r="F171" s="9">
        <v>601248.17</v>
      </c>
      <c r="G171" s="9">
        <v>601248.17</v>
      </c>
      <c r="H171" s="9">
        <v>455715.29</v>
      </c>
      <c r="I171" s="9">
        <v>145532.88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4.25" customHeight="1">
      <c r="A172" s="27" t="s">
        <v>133</v>
      </c>
      <c r="B172" s="27" t="s">
        <v>158</v>
      </c>
      <c r="C172" s="25"/>
      <c r="D172" s="25"/>
      <c r="E172" s="26" t="s">
        <v>159</v>
      </c>
      <c r="F172" s="9">
        <v>135200</v>
      </c>
      <c r="G172" s="9"/>
      <c r="H172" s="9"/>
      <c r="I172" s="9"/>
      <c r="J172" s="9"/>
      <c r="K172" s="9">
        <v>135200</v>
      </c>
      <c r="L172" s="9"/>
      <c r="M172" s="9">
        <v>135200</v>
      </c>
      <c r="N172" s="9"/>
      <c r="O172" s="9"/>
      <c r="P172" s="9"/>
      <c r="Q172" s="9"/>
      <c r="R172" s="9"/>
      <c r="S172" s="9"/>
      <c r="T172" s="9"/>
      <c r="U172" s="9"/>
    </row>
    <row r="173" spans="1:21" ht="14.25" customHeight="1">
      <c r="A173" s="29" t="s">
        <v>133</v>
      </c>
      <c r="B173" s="29" t="s">
        <v>158</v>
      </c>
      <c r="C173" s="29" t="s">
        <v>154</v>
      </c>
      <c r="D173" s="25" t="s">
        <v>226</v>
      </c>
      <c r="E173" s="28" t="s">
        <v>160</v>
      </c>
      <c r="F173" s="9">
        <v>135200</v>
      </c>
      <c r="G173" s="9"/>
      <c r="H173" s="9"/>
      <c r="I173" s="9"/>
      <c r="J173" s="9"/>
      <c r="K173" s="9">
        <v>135200</v>
      </c>
      <c r="L173" s="9"/>
      <c r="M173" s="9">
        <v>135200</v>
      </c>
      <c r="N173" s="9"/>
      <c r="O173" s="9"/>
      <c r="P173" s="9"/>
      <c r="Q173" s="9"/>
      <c r="R173" s="9"/>
      <c r="S173" s="9"/>
      <c r="T173" s="9"/>
      <c r="U173" s="9"/>
    </row>
    <row r="174" spans="1:21" ht="14.25" customHeight="1">
      <c r="A174" s="25" t="s">
        <v>166</v>
      </c>
      <c r="B174" s="25"/>
      <c r="C174" s="25"/>
      <c r="D174" s="25"/>
      <c r="E174" s="29" t="s">
        <v>167</v>
      </c>
      <c r="F174" s="9">
        <v>151594.56</v>
      </c>
      <c r="G174" s="9">
        <v>151594.56</v>
      </c>
      <c r="H174" s="9">
        <v>151594.56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4.25" customHeight="1">
      <c r="A175" s="27" t="s">
        <v>166</v>
      </c>
      <c r="B175" s="27" t="s">
        <v>173</v>
      </c>
      <c r="C175" s="25"/>
      <c r="D175" s="25"/>
      <c r="E175" s="26" t="s">
        <v>174</v>
      </c>
      <c r="F175" s="9">
        <v>151594.56</v>
      </c>
      <c r="G175" s="9">
        <v>151594.56</v>
      </c>
      <c r="H175" s="9">
        <v>151594.56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4.25" customHeight="1">
      <c r="A176" s="29" t="s">
        <v>166</v>
      </c>
      <c r="B176" s="29" t="s">
        <v>173</v>
      </c>
      <c r="C176" s="29" t="s">
        <v>173</v>
      </c>
      <c r="D176" s="25" t="s">
        <v>228</v>
      </c>
      <c r="E176" s="28" t="s">
        <v>175</v>
      </c>
      <c r="F176" s="9">
        <v>101063.04</v>
      </c>
      <c r="G176" s="9">
        <v>101063.04</v>
      </c>
      <c r="H176" s="9">
        <v>101063.04</v>
      </c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4.25" customHeight="1">
      <c r="A177" s="29" t="s">
        <v>166</v>
      </c>
      <c r="B177" s="29" t="s">
        <v>173</v>
      </c>
      <c r="C177" s="29" t="s">
        <v>149</v>
      </c>
      <c r="D177" s="25" t="s">
        <v>229</v>
      </c>
      <c r="E177" s="28" t="s">
        <v>176</v>
      </c>
      <c r="F177" s="9">
        <v>50531.52</v>
      </c>
      <c r="G177" s="9">
        <v>50531.52</v>
      </c>
      <c r="H177" s="9">
        <v>50531.52</v>
      </c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4.25" customHeight="1">
      <c r="A178" s="25" t="s">
        <v>177</v>
      </c>
      <c r="B178" s="25"/>
      <c r="C178" s="25"/>
      <c r="D178" s="25"/>
      <c r="E178" s="29" t="s">
        <v>178</v>
      </c>
      <c r="F178" s="9">
        <v>80850.43</v>
      </c>
      <c r="G178" s="9">
        <v>80850.43</v>
      </c>
      <c r="H178" s="9">
        <v>80850.43</v>
      </c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4.25" customHeight="1">
      <c r="A179" s="27" t="s">
        <v>177</v>
      </c>
      <c r="B179" s="27" t="s">
        <v>185</v>
      </c>
      <c r="C179" s="25"/>
      <c r="D179" s="25"/>
      <c r="E179" s="26" t="s">
        <v>186</v>
      </c>
      <c r="F179" s="9">
        <v>80850.43</v>
      </c>
      <c r="G179" s="9">
        <v>80850.43</v>
      </c>
      <c r="H179" s="9">
        <v>80850.43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ht="14.25" customHeight="1">
      <c r="A180" s="29" t="s">
        <v>177</v>
      </c>
      <c r="B180" s="29" t="s">
        <v>185</v>
      </c>
      <c r="C180" s="29" t="s">
        <v>135</v>
      </c>
      <c r="D180" s="25" t="s">
        <v>231</v>
      </c>
      <c r="E180" s="28" t="s">
        <v>187</v>
      </c>
      <c r="F180" s="9">
        <v>49268.23</v>
      </c>
      <c r="G180" s="9">
        <v>49268.23</v>
      </c>
      <c r="H180" s="9">
        <v>49268.23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ht="14.25" customHeight="1">
      <c r="A181" s="29" t="s">
        <v>177</v>
      </c>
      <c r="B181" s="29" t="s">
        <v>185</v>
      </c>
      <c r="C181" s="29" t="s">
        <v>144</v>
      </c>
      <c r="D181" s="25" t="s">
        <v>232</v>
      </c>
      <c r="E181" s="28" t="s">
        <v>189</v>
      </c>
      <c r="F181" s="9">
        <v>31582.2</v>
      </c>
      <c r="G181" s="9">
        <v>31582.2</v>
      </c>
      <c r="H181" s="9">
        <v>31582.2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t="14.25" customHeight="1">
      <c r="A182" s="25" t="s">
        <v>209</v>
      </c>
      <c r="B182" s="25"/>
      <c r="C182" s="25"/>
      <c r="D182" s="25"/>
      <c r="E182" s="29" t="s">
        <v>210</v>
      </c>
      <c r="F182" s="9">
        <v>75797.28</v>
      </c>
      <c r="G182" s="9">
        <v>75797.28</v>
      </c>
      <c r="H182" s="9">
        <v>75797.28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t="14.25" customHeight="1">
      <c r="A183" s="27" t="s">
        <v>209</v>
      </c>
      <c r="B183" s="27" t="s">
        <v>146</v>
      </c>
      <c r="C183" s="25"/>
      <c r="D183" s="25"/>
      <c r="E183" s="26" t="s">
        <v>211</v>
      </c>
      <c r="F183" s="9">
        <v>75797.28</v>
      </c>
      <c r="G183" s="9">
        <v>75797.28</v>
      </c>
      <c r="H183" s="9">
        <v>75797.28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t="14.25" customHeight="1">
      <c r="A184" s="29" t="s">
        <v>209</v>
      </c>
      <c r="B184" s="29" t="s">
        <v>146</v>
      </c>
      <c r="C184" s="29" t="s">
        <v>135</v>
      </c>
      <c r="D184" s="25" t="s">
        <v>237</v>
      </c>
      <c r="E184" s="28" t="s">
        <v>212</v>
      </c>
      <c r="F184" s="9">
        <v>75797.28</v>
      </c>
      <c r="G184" s="9">
        <v>75797.28</v>
      </c>
      <c r="H184" s="9">
        <v>75797.28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t="14.25" customHeight="1">
      <c r="A185" s="22"/>
      <c r="B185" s="22"/>
      <c r="C185" s="22"/>
      <c r="D185" s="23" t="s">
        <v>255</v>
      </c>
      <c r="E185" s="23" t="s">
        <v>256</v>
      </c>
      <c r="F185" s="24">
        <v>328116.45</v>
      </c>
      <c r="G185" s="24">
        <v>328116.45</v>
      </c>
      <c r="H185" s="24">
        <v>284325.81</v>
      </c>
      <c r="I185" s="24">
        <v>43790.64</v>
      </c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</row>
    <row r="186" spans="1:21" ht="14.25" customHeight="1">
      <c r="A186" s="25" t="s">
        <v>162</v>
      </c>
      <c r="B186" s="25"/>
      <c r="C186" s="25"/>
      <c r="D186" s="25"/>
      <c r="E186" s="29" t="s">
        <v>163</v>
      </c>
      <c r="F186" s="9">
        <v>224299.43</v>
      </c>
      <c r="G186" s="9">
        <v>224299.43</v>
      </c>
      <c r="H186" s="9">
        <v>180508.79</v>
      </c>
      <c r="I186" s="9">
        <v>43790.64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t="14.25" customHeight="1">
      <c r="A187" s="27" t="s">
        <v>162</v>
      </c>
      <c r="B187" s="27" t="s">
        <v>142</v>
      </c>
      <c r="C187" s="25"/>
      <c r="D187" s="25"/>
      <c r="E187" s="26" t="s">
        <v>164</v>
      </c>
      <c r="F187" s="9">
        <v>224299.43</v>
      </c>
      <c r="G187" s="9">
        <v>224299.43</v>
      </c>
      <c r="H187" s="9">
        <v>180508.79</v>
      </c>
      <c r="I187" s="9">
        <v>43790.64</v>
      </c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ht="14.25" customHeight="1">
      <c r="A188" s="29" t="s">
        <v>162</v>
      </c>
      <c r="B188" s="29" t="s">
        <v>142</v>
      </c>
      <c r="C188" s="29" t="s">
        <v>138</v>
      </c>
      <c r="D188" s="25" t="s">
        <v>257</v>
      </c>
      <c r="E188" s="28" t="s">
        <v>165</v>
      </c>
      <c r="F188" s="9">
        <v>224299.43</v>
      </c>
      <c r="G188" s="9">
        <v>224299.43</v>
      </c>
      <c r="H188" s="9">
        <v>180508.79</v>
      </c>
      <c r="I188" s="9">
        <v>43790.64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ht="14.25" customHeight="1">
      <c r="A189" s="25" t="s">
        <v>166</v>
      </c>
      <c r="B189" s="25"/>
      <c r="C189" s="25"/>
      <c r="D189" s="25"/>
      <c r="E189" s="29" t="s">
        <v>167</v>
      </c>
      <c r="F189" s="9">
        <v>56767.68</v>
      </c>
      <c r="G189" s="9">
        <v>56767.68</v>
      </c>
      <c r="H189" s="9">
        <v>56767.68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ht="14.25" customHeight="1">
      <c r="A190" s="27" t="s">
        <v>166</v>
      </c>
      <c r="B190" s="27" t="s">
        <v>173</v>
      </c>
      <c r="C190" s="25"/>
      <c r="D190" s="25"/>
      <c r="E190" s="26" t="s">
        <v>174</v>
      </c>
      <c r="F190" s="9">
        <v>56767.68</v>
      </c>
      <c r="G190" s="9">
        <v>56767.68</v>
      </c>
      <c r="H190" s="9">
        <v>56767.68</v>
      </c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t="14.25" customHeight="1">
      <c r="A191" s="29" t="s">
        <v>166</v>
      </c>
      <c r="B191" s="29" t="s">
        <v>173</v>
      </c>
      <c r="C191" s="29" t="s">
        <v>173</v>
      </c>
      <c r="D191" s="25" t="s">
        <v>228</v>
      </c>
      <c r="E191" s="28" t="s">
        <v>175</v>
      </c>
      <c r="F191" s="9">
        <v>37845.12</v>
      </c>
      <c r="G191" s="9">
        <v>37845.12</v>
      </c>
      <c r="H191" s="9">
        <v>37845.12</v>
      </c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ht="14.25" customHeight="1">
      <c r="A192" s="29" t="s">
        <v>166</v>
      </c>
      <c r="B192" s="29" t="s">
        <v>173</v>
      </c>
      <c r="C192" s="29" t="s">
        <v>149</v>
      </c>
      <c r="D192" s="25" t="s">
        <v>229</v>
      </c>
      <c r="E192" s="28" t="s">
        <v>176</v>
      </c>
      <c r="F192" s="9">
        <v>18922.56</v>
      </c>
      <c r="G192" s="9">
        <v>18922.56</v>
      </c>
      <c r="H192" s="9">
        <v>18922.56</v>
      </c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t="14.25" customHeight="1">
      <c r="A193" s="25" t="s">
        <v>177</v>
      </c>
      <c r="B193" s="25"/>
      <c r="C193" s="25"/>
      <c r="D193" s="25"/>
      <c r="E193" s="29" t="s">
        <v>178</v>
      </c>
      <c r="F193" s="9">
        <v>18665.5</v>
      </c>
      <c r="G193" s="9">
        <v>18665.5</v>
      </c>
      <c r="H193" s="9">
        <v>18665.5</v>
      </c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t="14.25" customHeight="1">
      <c r="A194" s="27" t="s">
        <v>177</v>
      </c>
      <c r="B194" s="27" t="s">
        <v>185</v>
      </c>
      <c r="C194" s="25"/>
      <c r="D194" s="25"/>
      <c r="E194" s="26" t="s">
        <v>186</v>
      </c>
      <c r="F194" s="9">
        <v>18665.5</v>
      </c>
      <c r="G194" s="9">
        <v>18665.5</v>
      </c>
      <c r="H194" s="9">
        <v>18665.5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t="14.25" customHeight="1">
      <c r="A195" s="29" t="s">
        <v>177</v>
      </c>
      <c r="B195" s="29" t="s">
        <v>185</v>
      </c>
      <c r="C195" s="29" t="s">
        <v>146</v>
      </c>
      <c r="D195" s="25" t="s">
        <v>258</v>
      </c>
      <c r="E195" s="28" t="s">
        <v>188</v>
      </c>
      <c r="F195" s="9">
        <v>18665.5</v>
      </c>
      <c r="G195" s="9">
        <v>18665.5</v>
      </c>
      <c r="H195" s="9">
        <v>18665.5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t="14.25" customHeight="1">
      <c r="A196" s="25" t="s">
        <v>209</v>
      </c>
      <c r="B196" s="25"/>
      <c r="C196" s="25"/>
      <c r="D196" s="25"/>
      <c r="E196" s="29" t="s">
        <v>210</v>
      </c>
      <c r="F196" s="9">
        <v>28383.84</v>
      </c>
      <c r="G196" s="9">
        <v>28383.84</v>
      </c>
      <c r="H196" s="9">
        <v>28383.84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t="14.25" customHeight="1">
      <c r="A197" s="27" t="s">
        <v>209</v>
      </c>
      <c r="B197" s="27" t="s">
        <v>146</v>
      </c>
      <c r="C197" s="25"/>
      <c r="D197" s="25"/>
      <c r="E197" s="26" t="s">
        <v>211</v>
      </c>
      <c r="F197" s="9">
        <v>28383.84</v>
      </c>
      <c r="G197" s="9">
        <v>28383.84</v>
      </c>
      <c r="H197" s="9">
        <v>28383.84</v>
      </c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ht="14.25" customHeight="1">
      <c r="A198" s="29" t="s">
        <v>209</v>
      </c>
      <c r="B198" s="29" t="s">
        <v>146</v>
      </c>
      <c r="C198" s="29" t="s">
        <v>135</v>
      </c>
      <c r="D198" s="25" t="s">
        <v>237</v>
      </c>
      <c r="E198" s="28" t="s">
        <v>212</v>
      </c>
      <c r="F198" s="9">
        <v>28383.84</v>
      </c>
      <c r="G198" s="9">
        <v>28383.84</v>
      </c>
      <c r="H198" s="9">
        <v>28383.84</v>
      </c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ht="14.25" customHeight="1">
      <c r="A199" s="22"/>
      <c r="B199" s="22"/>
      <c r="C199" s="22"/>
      <c r="D199" s="23" t="s">
        <v>262</v>
      </c>
      <c r="E199" s="23" t="s">
        <v>263</v>
      </c>
      <c r="F199" s="24">
        <v>324698.35</v>
      </c>
      <c r="G199" s="24">
        <v>324698.35</v>
      </c>
      <c r="H199" s="24">
        <v>280985.23</v>
      </c>
      <c r="I199" s="24">
        <v>43713.12</v>
      </c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</row>
    <row r="200" spans="1:21" ht="14.25" customHeight="1">
      <c r="A200" s="25" t="s">
        <v>166</v>
      </c>
      <c r="B200" s="25"/>
      <c r="C200" s="25"/>
      <c r="D200" s="25"/>
      <c r="E200" s="29" t="s">
        <v>167</v>
      </c>
      <c r="F200" s="9">
        <v>278416.46</v>
      </c>
      <c r="G200" s="9">
        <v>278416.46</v>
      </c>
      <c r="H200" s="9">
        <v>234703.34</v>
      </c>
      <c r="I200" s="9">
        <v>43713.12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4.25" customHeight="1">
      <c r="A201" s="27" t="s">
        <v>166</v>
      </c>
      <c r="B201" s="27" t="s">
        <v>135</v>
      </c>
      <c r="C201" s="25"/>
      <c r="D201" s="25"/>
      <c r="E201" s="26" t="s">
        <v>168</v>
      </c>
      <c r="F201" s="9">
        <v>222579.02</v>
      </c>
      <c r="G201" s="9">
        <v>222579.02</v>
      </c>
      <c r="H201" s="9">
        <v>178865.9</v>
      </c>
      <c r="I201" s="9">
        <v>43713.12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t="14.25" customHeight="1">
      <c r="A202" s="29" t="s">
        <v>166</v>
      </c>
      <c r="B202" s="29" t="s">
        <v>135</v>
      </c>
      <c r="C202" s="29" t="s">
        <v>169</v>
      </c>
      <c r="D202" s="25" t="s">
        <v>264</v>
      </c>
      <c r="E202" s="28" t="s">
        <v>170</v>
      </c>
      <c r="F202" s="9">
        <v>222579.02</v>
      </c>
      <c r="G202" s="9">
        <v>222579.02</v>
      </c>
      <c r="H202" s="9">
        <v>178865.9</v>
      </c>
      <c r="I202" s="9">
        <v>43713.12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t="14.25" customHeight="1">
      <c r="A203" s="27" t="s">
        <v>166</v>
      </c>
      <c r="B203" s="27" t="s">
        <v>173</v>
      </c>
      <c r="C203" s="25"/>
      <c r="D203" s="25"/>
      <c r="E203" s="26" t="s">
        <v>174</v>
      </c>
      <c r="F203" s="9">
        <v>55837.44</v>
      </c>
      <c r="G203" s="9">
        <v>55837.44</v>
      </c>
      <c r="H203" s="9">
        <v>55837.44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t="14.25" customHeight="1">
      <c r="A204" s="29" t="s">
        <v>166</v>
      </c>
      <c r="B204" s="29" t="s">
        <v>173</v>
      </c>
      <c r="C204" s="29" t="s">
        <v>173</v>
      </c>
      <c r="D204" s="25" t="s">
        <v>228</v>
      </c>
      <c r="E204" s="28" t="s">
        <v>175</v>
      </c>
      <c r="F204" s="9">
        <v>37224.96</v>
      </c>
      <c r="G204" s="9">
        <v>37224.96</v>
      </c>
      <c r="H204" s="9">
        <v>37224.96</v>
      </c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t="14.25" customHeight="1">
      <c r="A205" s="29" t="s">
        <v>166</v>
      </c>
      <c r="B205" s="29" t="s">
        <v>173</v>
      </c>
      <c r="C205" s="29" t="s">
        <v>149</v>
      </c>
      <c r="D205" s="25" t="s">
        <v>229</v>
      </c>
      <c r="E205" s="28" t="s">
        <v>176</v>
      </c>
      <c r="F205" s="9">
        <v>18612.48</v>
      </c>
      <c r="G205" s="9">
        <v>18612.48</v>
      </c>
      <c r="H205" s="9">
        <v>18612.48</v>
      </c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ht="14.25" customHeight="1">
      <c r="A206" s="25" t="s">
        <v>177</v>
      </c>
      <c r="B206" s="25"/>
      <c r="C206" s="25"/>
      <c r="D206" s="25"/>
      <c r="E206" s="29" t="s">
        <v>178</v>
      </c>
      <c r="F206" s="9">
        <v>18363.17</v>
      </c>
      <c r="G206" s="9">
        <v>18363.17</v>
      </c>
      <c r="H206" s="9">
        <v>18363.17</v>
      </c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t="14.25" customHeight="1">
      <c r="A207" s="27" t="s">
        <v>177</v>
      </c>
      <c r="B207" s="27" t="s">
        <v>185</v>
      </c>
      <c r="C207" s="25"/>
      <c r="D207" s="25"/>
      <c r="E207" s="26" t="s">
        <v>186</v>
      </c>
      <c r="F207" s="9">
        <v>18363.17</v>
      </c>
      <c r="G207" s="9">
        <v>18363.17</v>
      </c>
      <c r="H207" s="9">
        <v>18363.17</v>
      </c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t="14.25" customHeight="1">
      <c r="A208" s="29" t="s">
        <v>177</v>
      </c>
      <c r="B208" s="29" t="s">
        <v>185</v>
      </c>
      <c r="C208" s="29" t="s">
        <v>146</v>
      </c>
      <c r="D208" s="25" t="s">
        <v>258</v>
      </c>
      <c r="E208" s="28" t="s">
        <v>188</v>
      </c>
      <c r="F208" s="9">
        <v>18363.17</v>
      </c>
      <c r="G208" s="9">
        <v>18363.17</v>
      </c>
      <c r="H208" s="9">
        <v>18363.17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14.25" customHeight="1">
      <c r="A209" s="25" t="s">
        <v>209</v>
      </c>
      <c r="B209" s="25"/>
      <c r="C209" s="25"/>
      <c r="D209" s="25"/>
      <c r="E209" s="29" t="s">
        <v>210</v>
      </c>
      <c r="F209" s="9">
        <v>27918.72</v>
      </c>
      <c r="G209" s="9">
        <v>27918.72</v>
      </c>
      <c r="H209" s="9">
        <v>27918.72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ht="14.25" customHeight="1">
      <c r="A210" s="27" t="s">
        <v>209</v>
      </c>
      <c r="B210" s="27" t="s">
        <v>146</v>
      </c>
      <c r="C210" s="25"/>
      <c r="D210" s="25"/>
      <c r="E210" s="26" t="s">
        <v>211</v>
      </c>
      <c r="F210" s="9">
        <v>27918.72</v>
      </c>
      <c r="G210" s="9">
        <v>27918.72</v>
      </c>
      <c r="H210" s="9">
        <v>27918.72</v>
      </c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ht="14.25" customHeight="1">
      <c r="A211" s="29" t="s">
        <v>209</v>
      </c>
      <c r="B211" s="29" t="s">
        <v>146</v>
      </c>
      <c r="C211" s="29" t="s">
        <v>135</v>
      </c>
      <c r="D211" s="25" t="s">
        <v>237</v>
      </c>
      <c r="E211" s="28" t="s">
        <v>212</v>
      </c>
      <c r="F211" s="9">
        <v>27918.72</v>
      </c>
      <c r="G211" s="9">
        <v>27918.72</v>
      </c>
      <c r="H211" s="9">
        <v>27918.72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ht="14.25" customHeight="1">
      <c r="A212" s="22"/>
      <c r="B212" s="22"/>
      <c r="C212" s="22"/>
      <c r="D212" s="23" t="s">
        <v>265</v>
      </c>
      <c r="E212" s="23" t="s">
        <v>266</v>
      </c>
      <c r="F212" s="24">
        <v>815723.94</v>
      </c>
      <c r="G212" s="24">
        <v>815723.94</v>
      </c>
      <c r="H212" s="24">
        <v>678831.18</v>
      </c>
      <c r="I212" s="24">
        <v>136892.76</v>
      </c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</row>
    <row r="213" spans="1:21" ht="14.25" customHeight="1">
      <c r="A213" s="25" t="s">
        <v>166</v>
      </c>
      <c r="B213" s="25"/>
      <c r="C213" s="25"/>
      <c r="D213" s="25"/>
      <c r="E213" s="29" t="s">
        <v>167</v>
      </c>
      <c r="F213" s="9">
        <v>140793.12</v>
      </c>
      <c r="G213" s="9">
        <v>140793.12</v>
      </c>
      <c r="H213" s="9">
        <v>140793.12</v>
      </c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ht="14.25" customHeight="1">
      <c r="A214" s="27" t="s">
        <v>166</v>
      </c>
      <c r="B214" s="27" t="s">
        <v>173</v>
      </c>
      <c r="C214" s="25"/>
      <c r="D214" s="25"/>
      <c r="E214" s="26" t="s">
        <v>174</v>
      </c>
      <c r="F214" s="9">
        <v>140793.12</v>
      </c>
      <c r="G214" s="9">
        <v>140793.12</v>
      </c>
      <c r="H214" s="9">
        <v>140793.12</v>
      </c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ht="14.25" customHeight="1">
      <c r="A215" s="29" t="s">
        <v>166</v>
      </c>
      <c r="B215" s="29" t="s">
        <v>173</v>
      </c>
      <c r="C215" s="29" t="s">
        <v>173</v>
      </c>
      <c r="D215" s="25" t="s">
        <v>228</v>
      </c>
      <c r="E215" s="28" t="s">
        <v>175</v>
      </c>
      <c r="F215" s="9">
        <v>93862.08</v>
      </c>
      <c r="G215" s="9">
        <v>93862.08</v>
      </c>
      <c r="H215" s="9">
        <v>93862.08</v>
      </c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ht="14.25" customHeight="1">
      <c r="A216" s="29" t="s">
        <v>166</v>
      </c>
      <c r="B216" s="29" t="s">
        <v>173</v>
      </c>
      <c r="C216" s="29" t="s">
        <v>149</v>
      </c>
      <c r="D216" s="25" t="s">
        <v>229</v>
      </c>
      <c r="E216" s="28" t="s">
        <v>176</v>
      </c>
      <c r="F216" s="9">
        <v>46931.04</v>
      </c>
      <c r="G216" s="9">
        <v>46931.04</v>
      </c>
      <c r="H216" s="9">
        <v>46931.04</v>
      </c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ht="14.25" customHeight="1">
      <c r="A217" s="25" t="s">
        <v>177</v>
      </c>
      <c r="B217" s="25"/>
      <c r="C217" s="25"/>
      <c r="D217" s="25"/>
      <c r="E217" s="29" t="s">
        <v>178</v>
      </c>
      <c r="F217" s="9">
        <v>46333.76</v>
      </c>
      <c r="G217" s="9">
        <v>46333.76</v>
      </c>
      <c r="H217" s="9">
        <v>46333.76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ht="14.25" customHeight="1">
      <c r="A218" s="27" t="s">
        <v>177</v>
      </c>
      <c r="B218" s="27" t="s">
        <v>185</v>
      </c>
      <c r="C218" s="25"/>
      <c r="D218" s="25"/>
      <c r="E218" s="26" t="s">
        <v>186</v>
      </c>
      <c r="F218" s="9">
        <v>46333.76</v>
      </c>
      <c r="G218" s="9">
        <v>46333.76</v>
      </c>
      <c r="H218" s="9">
        <v>46333.76</v>
      </c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ht="14.25" customHeight="1">
      <c r="A219" s="29" t="s">
        <v>177</v>
      </c>
      <c r="B219" s="29" t="s">
        <v>185</v>
      </c>
      <c r="C219" s="29" t="s">
        <v>146</v>
      </c>
      <c r="D219" s="25" t="s">
        <v>258</v>
      </c>
      <c r="E219" s="28" t="s">
        <v>188</v>
      </c>
      <c r="F219" s="9">
        <v>46333.76</v>
      </c>
      <c r="G219" s="9">
        <v>46333.76</v>
      </c>
      <c r="H219" s="9">
        <v>46333.76</v>
      </c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ht="14.25" customHeight="1">
      <c r="A220" s="25" t="s">
        <v>190</v>
      </c>
      <c r="B220" s="25"/>
      <c r="C220" s="25"/>
      <c r="D220" s="25"/>
      <c r="E220" s="29" t="s">
        <v>191</v>
      </c>
      <c r="F220" s="9">
        <v>558200.5</v>
      </c>
      <c r="G220" s="9">
        <v>558200.5</v>
      </c>
      <c r="H220" s="9">
        <v>421307.74</v>
      </c>
      <c r="I220" s="9">
        <v>136892.76</v>
      </c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ht="14.25" customHeight="1">
      <c r="A221" s="27" t="s">
        <v>190</v>
      </c>
      <c r="B221" s="27" t="s">
        <v>135</v>
      </c>
      <c r="C221" s="25"/>
      <c r="D221" s="25"/>
      <c r="E221" s="26" t="s">
        <v>192</v>
      </c>
      <c r="F221" s="9">
        <v>558200.5</v>
      </c>
      <c r="G221" s="9">
        <v>558200.5</v>
      </c>
      <c r="H221" s="9">
        <v>421307.74</v>
      </c>
      <c r="I221" s="9">
        <v>136892.76</v>
      </c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ht="14.25" customHeight="1">
      <c r="A222" s="29" t="s">
        <v>190</v>
      </c>
      <c r="B222" s="29" t="s">
        <v>135</v>
      </c>
      <c r="C222" s="29" t="s">
        <v>154</v>
      </c>
      <c r="D222" s="25" t="s">
        <v>267</v>
      </c>
      <c r="E222" s="28" t="s">
        <v>193</v>
      </c>
      <c r="F222" s="9">
        <v>558200.5</v>
      </c>
      <c r="G222" s="9">
        <v>558200.5</v>
      </c>
      <c r="H222" s="9">
        <v>421307.74</v>
      </c>
      <c r="I222" s="9">
        <v>136892.76</v>
      </c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ht="14.25" customHeight="1">
      <c r="A223" s="25" t="s">
        <v>209</v>
      </c>
      <c r="B223" s="25"/>
      <c r="C223" s="25"/>
      <c r="D223" s="25"/>
      <c r="E223" s="29" t="s">
        <v>210</v>
      </c>
      <c r="F223" s="9">
        <v>70396.56</v>
      </c>
      <c r="G223" s="9">
        <v>70396.56</v>
      </c>
      <c r="H223" s="9">
        <v>70396.56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ht="14.25" customHeight="1">
      <c r="A224" s="27" t="s">
        <v>209</v>
      </c>
      <c r="B224" s="27" t="s">
        <v>146</v>
      </c>
      <c r="C224" s="25"/>
      <c r="D224" s="25"/>
      <c r="E224" s="26" t="s">
        <v>211</v>
      </c>
      <c r="F224" s="9">
        <v>70396.56</v>
      </c>
      <c r="G224" s="9">
        <v>70396.56</v>
      </c>
      <c r="H224" s="9">
        <v>70396.56</v>
      </c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ht="14.25" customHeight="1">
      <c r="A225" s="29" t="s">
        <v>209</v>
      </c>
      <c r="B225" s="29" t="s">
        <v>146</v>
      </c>
      <c r="C225" s="29" t="s">
        <v>135</v>
      </c>
      <c r="D225" s="25" t="s">
        <v>237</v>
      </c>
      <c r="E225" s="28" t="s">
        <v>212</v>
      </c>
      <c r="F225" s="9">
        <v>70396.56</v>
      </c>
      <c r="G225" s="9">
        <v>70396.56</v>
      </c>
      <c r="H225" s="9">
        <v>70396.56</v>
      </c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ht="14.25" customHeight="1">
      <c r="A226" s="22"/>
      <c r="B226" s="22"/>
      <c r="C226" s="22"/>
      <c r="D226" s="23" t="s">
        <v>268</v>
      </c>
      <c r="E226" s="23" t="s">
        <v>269</v>
      </c>
      <c r="F226" s="24">
        <v>296690.21</v>
      </c>
      <c r="G226" s="24">
        <v>296690.21</v>
      </c>
      <c r="H226" s="24">
        <v>253358.93</v>
      </c>
      <c r="I226" s="24">
        <v>43331.28</v>
      </c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1:21" ht="14.25" customHeight="1">
      <c r="A227" s="25" t="s">
        <v>166</v>
      </c>
      <c r="B227" s="25"/>
      <c r="C227" s="25"/>
      <c r="D227" s="25"/>
      <c r="E227" s="29" t="s">
        <v>167</v>
      </c>
      <c r="F227" s="9">
        <v>51255.36</v>
      </c>
      <c r="G227" s="9">
        <v>51255.36</v>
      </c>
      <c r="H227" s="9">
        <v>51255.36</v>
      </c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ht="14.25" customHeight="1">
      <c r="A228" s="27" t="s">
        <v>166</v>
      </c>
      <c r="B228" s="27" t="s">
        <v>173</v>
      </c>
      <c r="C228" s="25"/>
      <c r="D228" s="25"/>
      <c r="E228" s="26" t="s">
        <v>174</v>
      </c>
      <c r="F228" s="9">
        <v>51255.36</v>
      </c>
      <c r="G228" s="9">
        <v>51255.36</v>
      </c>
      <c r="H228" s="9">
        <v>51255.36</v>
      </c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ht="14.25" customHeight="1">
      <c r="A229" s="29" t="s">
        <v>166</v>
      </c>
      <c r="B229" s="29" t="s">
        <v>173</v>
      </c>
      <c r="C229" s="29" t="s">
        <v>173</v>
      </c>
      <c r="D229" s="25" t="s">
        <v>228</v>
      </c>
      <c r="E229" s="28" t="s">
        <v>175</v>
      </c>
      <c r="F229" s="9">
        <v>34170.24</v>
      </c>
      <c r="G229" s="9">
        <v>34170.24</v>
      </c>
      <c r="H229" s="9">
        <v>34170.24</v>
      </c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ht="14.25" customHeight="1">
      <c r="A230" s="29" t="s">
        <v>166</v>
      </c>
      <c r="B230" s="29" t="s">
        <v>173</v>
      </c>
      <c r="C230" s="29" t="s">
        <v>149</v>
      </c>
      <c r="D230" s="25" t="s">
        <v>229</v>
      </c>
      <c r="E230" s="28" t="s">
        <v>176</v>
      </c>
      <c r="F230" s="9">
        <v>17085.12</v>
      </c>
      <c r="G230" s="9">
        <v>17085.12</v>
      </c>
      <c r="H230" s="9">
        <v>17085.12</v>
      </c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ht="14.25" customHeight="1">
      <c r="A231" s="25" t="s">
        <v>177</v>
      </c>
      <c r="B231" s="25"/>
      <c r="C231" s="25"/>
      <c r="D231" s="25"/>
      <c r="E231" s="29" t="s">
        <v>178</v>
      </c>
      <c r="F231" s="9">
        <v>16873.99</v>
      </c>
      <c r="G231" s="9">
        <v>16873.99</v>
      </c>
      <c r="H231" s="9">
        <v>16873.99</v>
      </c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ht="14.25" customHeight="1">
      <c r="A232" s="27" t="s">
        <v>177</v>
      </c>
      <c r="B232" s="27" t="s">
        <v>185</v>
      </c>
      <c r="C232" s="25"/>
      <c r="D232" s="25"/>
      <c r="E232" s="26" t="s">
        <v>186</v>
      </c>
      <c r="F232" s="9">
        <v>16873.99</v>
      </c>
      <c r="G232" s="9">
        <v>16873.99</v>
      </c>
      <c r="H232" s="9">
        <v>16873.99</v>
      </c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ht="14.25" customHeight="1">
      <c r="A233" s="29" t="s">
        <v>177</v>
      </c>
      <c r="B233" s="29" t="s">
        <v>185</v>
      </c>
      <c r="C233" s="29" t="s">
        <v>146</v>
      </c>
      <c r="D233" s="25" t="s">
        <v>258</v>
      </c>
      <c r="E233" s="28" t="s">
        <v>188</v>
      </c>
      <c r="F233" s="9">
        <v>16873.99</v>
      </c>
      <c r="G233" s="9">
        <v>16873.99</v>
      </c>
      <c r="H233" s="9">
        <v>16873.99</v>
      </c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t="14.25" customHeight="1">
      <c r="A234" s="25" t="s">
        <v>196</v>
      </c>
      <c r="B234" s="25"/>
      <c r="C234" s="25"/>
      <c r="D234" s="25"/>
      <c r="E234" s="29" t="s">
        <v>197</v>
      </c>
      <c r="F234" s="9">
        <v>202933.18</v>
      </c>
      <c r="G234" s="9">
        <v>202933.18</v>
      </c>
      <c r="H234" s="9">
        <v>159601.9</v>
      </c>
      <c r="I234" s="9">
        <v>43331.28</v>
      </c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ht="14.25" customHeight="1">
      <c r="A235" s="27" t="s">
        <v>196</v>
      </c>
      <c r="B235" s="27" t="s">
        <v>144</v>
      </c>
      <c r="C235" s="25"/>
      <c r="D235" s="25"/>
      <c r="E235" s="26" t="s">
        <v>203</v>
      </c>
      <c r="F235" s="9">
        <v>202933.18</v>
      </c>
      <c r="G235" s="9">
        <v>202933.18</v>
      </c>
      <c r="H235" s="9">
        <v>159601.9</v>
      </c>
      <c r="I235" s="9">
        <v>43331.28</v>
      </c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ht="14.25" customHeight="1">
      <c r="A236" s="29" t="s">
        <v>196</v>
      </c>
      <c r="B236" s="29" t="s">
        <v>144</v>
      </c>
      <c r="C236" s="29" t="s">
        <v>138</v>
      </c>
      <c r="D236" s="25" t="s">
        <v>270</v>
      </c>
      <c r="E236" s="28" t="s">
        <v>204</v>
      </c>
      <c r="F236" s="9">
        <v>202933.18</v>
      </c>
      <c r="G236" s="9">
        <v>202933.18</v>
      </c>
      <c r="H236" s="9">
        <v>159601.9</v>
      </c>
      <c r="I236" s="9">
        <v>43331.28</v>
      </c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t="14.25" customHeight="1">
      <c r="A237" s="25" t="s">
        <v>209</v>
      </c>
      <c r="B237" s="25"/>
      <c r="C237" s="25"/>
      <c r="D237" s="25"/>
      <c r="E237" s="29" t="s">
        <v>210</v>
      </c>
      <c r="F237" s="9">
        <v>25627.68</v>
      </c>
      <c r="G237" s="9">
        <v>25627.68</v>
      </c>
      <c r="H237" s="9">
        <v>25627.68</v>
      </c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ht="14.25" customHeight="1">
      <c r="A238" s="27" t="s">
        <v>209</v>
      </c>
      <c r="B238" s="27" t="s">
        <v>146</v>
      </c>
      <c r="C238" s="25"/>
      <c r="D238" s="25"/>
      <c r="E238" s="26" t="s">
        <v>211</v>
      </c>
      <c r="F238" s="9">
        <v>25627.68</v>
      </c>
      <c r="G238" s="9">
        <v>25627.68</v>
      </c>
      <c r="H238" s="9">
        <v>25627.68</v>
      </c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t="14.25" customHeight="1">
      <c r="A239" s="29" t="s">
        <v>209</v>
      </c>
      <c r="B239" s="29" t="s">
        <v>146</v>
      </c>
      <c r="C239" s="29" t="s">
        <v>135</v>
      </c>
      <c r="D239" s="25" t="s">
        <v>237</v>
      </c>
      <c r="E239" s="28" t="s">
        <v>212</v>
      </c>
      <c r="F239" s="9">
        <v>25627.68</v>
      </c>
      <c r="G239" s="9">
        <v>25627.68</v>
      </c>
      <c r="H239" s="9">
        <v>25627.68</v>
      </c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ht="14.25" customHeight="1">
      <c r="A240" s="22"/>
      <c r="B240" s="22"/>
      <c r="C240" s="22"/>
      <c r="D240" s="23" t="s">
        <v>271</v>
      </c>
      <c r="E240" s="23" t="s">
        <v>272</v>
      </c>
      <c r="F240" s="24">
        <v>1467653.96</v>
      </c>
      <c r="G240" s="24">
        <v>788554.96</v>
      </c>
      <c r="H240" s="24">
        <v>383067.36</v>
      </c>
      <c r="I240" s="24">
        <v>92907.6</v>
      </c>
      <c r="J240" s="24">
        <v>312580</v>
      </c>
      <c r="K240" s="24">
        <v>679099</v>
      </c>
      <c r="L240" s="24"/>
      <c r="M240" s="24">
        <v>9649</v>
      </c>
      <c r="N240" s="24">
        <v>669450</v>
      </c>
      <c r="O240" s="24"/>
      <c r="P240" s="24"/>
      <c r="Q240" s="24"/>
      <c r="R240" s="24"/>
      <c r="S240" s="24"/>
      <c r="T240" s="24"/>
      <c r="U240" s="24"/>
    </row>
    <row r="241" spans="1:21" ht="14.25" customHeight="1">
      <c r="A241" s="25" t="s">
        <v>166</v>
      </c>
      <c r="B241" s="25"/>
      <c r="C241" s="25"/>
      <c r="D241" s="25"/>
      <c r="E241" s="29" t="s">
        <v>167</v>
      </c>
      <c r="F241" s="9">
        <v>76531.2</v>
      </c>
      <c r="G241" s="9">
        <v>76531.2</v>
      </c>
      <c r="H241" s="9">
        <v>76531.2</v>
      </c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ht="14.25" customHeight="1">
      <c r="A242" s="27" t="s">
        <v>166</v>
      </c>
      <c r="B242" s="27" t="s">
        <v>173</v>
      </c>
      <c r="C242" s="25"/>
      <c r="D242" s="25"/>
      <c r="E242" s="26" t="s">
        <v>174</v>
      </c>
      <c r="F242" s="9">
        <v>76531.2</v>
      </c>
      <c r="G242" s="9">
        <v>76531.2</v>
      </c>
      <c r="H242" s="9">
        <v>76531.2</v>
      </c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ht="14.25" customHeight="1">
      <c r="A243" s="29" t="s">
        <v>166</v>
      </c>
      <c r="B243" s="29" t="s">
        <v>173</v>
      </c>
      <c r="C243" s="29" t="s">
        <v>173</v>
      </c>
      <c r="D243" s="25" t="s">
        <v>228</v>
      </c>
      <c r="E243" s="28" t="s">
        <v>175</v>
      </c>
      <c r="F243" s="9">
        <v>51020.8</v>
      </c>
      <c r="G243" s="9">
        <v>51020.8</v>
      </c>
      <c r="H243" s="9">
        <v>51020.8</v>
      </c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ht="14.25" customHeight="1">
      <c r="A244" s="29" t="s">
        <v>166</v>
      </c>
      <c r="B244" s="29" t="s">
        <v>173</v>
      </c>
      <c r="C244" s="29" t="s">
        <v>149</v>
      </c>
      <c r="D244" s="25" t="s">
        <v>229</v>
      </c>
      <c r="E244" s="28" t="s">
        <v>176</v>
      </c>
      <c r="F244" s="9">
        <v>25510.4</v>
      </c>
      <c r="G244" s="9">
        <v>25510.4</v>
      </c>
      <c r="H244" s="9">
        <v>25510.4</v>
      </c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ht="14.25" customHeight="1">
      <c r="A245" s="25" t="s">
        <v>177</v>
      </c>
      <c r="B245" s="25"/>
      <c r="C245" s="25"/>
      <c r="D245" s="25"/>
      <c r="E245" s="29" t="s">
        <v>178</v>
      </c>
      <c r="F245" s="9">
        <v>1352857.16</v>
      </c>
      <c r="G245" s="9">
        <v>673758.16</v>
      </c>
      <c r="H245" s="9">
        <v>268270.56</v>
      </c>
      <c r="I245" s="9">
        <v>92907.6</v>
      </c>
      <c r="J245" s="9">
        <v>312580</v>
      </c>
      <c r="K245" s="9">
        <v>679099</v>
      </c>
      <c r="L245" s="9"/>
      <c r="M245" s="9">
        <v>9649</v>
      </c>
      <c r="N245" s="9">
        <v>669450</v>
      </c>
      <c r="O245" s="9"/>
      <c r="P245" s="9"/>
      <c r="Q245" s="9"/>
      <c r="R245" s="9"/>
      <c r="S245" s="9"/>
      <c r="T245" s="9"/>
      <c r="U245" s="9"/>
    </row>
    <row r="246" spans="1:21" ht="14.25" customHeight="1">
      <c r="A246" s="27" t="s">
        <v>177</v>
      </c>
      <c r="B246" s="27" t="s">
        <v>140</v>
      </c>
      <c r="C246" s="25"/>
      <c r="D246" s="25"/>
      <c r="E246" s="26" t="s">
        <v>179</v>
      </c>
      <c r="F246" s="9">
        <v>1327696.52</v>
      </c>
      <c r="G246" s="9">
        <v>648597.52</v>
      </c>
      <c r="H246" s="9">
        <v>243109.92</v>
      </c>
      <c r="I246" s="9">
        <v>92907.6</v>
      </c>
      <c r="J246" s="9">
        <v>312580</v>
      </c>
      <c r="K246" s="9">
        <v>679099</v>
      </c>
      <c r="L246" s="9"/>
      <c r="M246" s="9">
        <v>9649</v>
      </c>
      <c r="N246" s="9">
        <v>669450</v>
      </c>
      <c r="O246" s="9"/>
      <c r="P246" s="9"/>
      <c r="Q246" s="9"/>
      <c r="R246" s="9"/>
      <c r="S246" s="9"/>
      <c r="T246" s="9"/>
      <c r="U246" s="9"/>
    </row>
    <row r="247" spans="1:21" ht="14.25" customHeight="1">
      <c r="A247" s="29" t="s">
        <v>177</v>
      </c>
      <c r="B247" s="29" t="s">
        <v>140</v>
      </c>
      <c r="C247" s="29" t="s">
        <v>180</v>
      </c>
      <c r="D247" s="25" t="s">
        <v>273</v>
      </c>
      <c r="E247" s="28" t="s">
        <v>181</v>
      </c>
      <c r="F247" s="9">
        <v>648537.52</v>
      </c>
      <c r="G247" s="9">
        <v>648537.52</v>
      </c>
      <c r="H247" s="9">
        <v>243109.92</v>
      </c>
      <c r="I247" s="9">
        <v>92907.6</v>
      </c>
      <c r="J247" s="9">
        <v>312520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ht="14.25" customHeight="1">
      <c r="A248" s="29" t="s">
        <v>177</v>
      </c>
      <c r="B248" s="29" t="s">
        <v>140</v>
      </c>
      <c r="C248" s="29" t="s">
        <v>182</v>
      </c>
      <c r="D248" s="25" t="s">
        <v>274</v>
      </c>
      <c r="E248" s="28" t="s">
        <v>183</v>
      </c>
      <c r="F248" s="9">
        <v>679099</v>
      </c>
      <c r="G248" s="9"/>
      <c r="H248" s="9"/>
      <c r="I248" s="9"/>
      <c r="J248" s="9"/>
      <c r="K248" s="9">
        <v>679099</v>
      </c>
      <c r="L248" s="9"/>
      <c r="M248" s="9">
        <v>9649</v>
      </c>
      <c r="N248" s="9">
        <v>669450</v>
      </c>
      <c r="O248" s="9"/>
      <c r="P248" s="9"/>
      <c r="Q248" s="9"/>
      <c r="R248" s="9"/>
      <c r="S248" s="9"/>
      <c r="T248" s="9"/>
      <c r="U248" s="9"/>
    </row>
    <row r="249" spans="1:21" ht="14.25" customHeight="1">
      <c r="A249" s="29" t="s">
        <v>177</v>
      </c>
      <c r="B249" s="29" t="s">
        <v>140</v>
      </c>
      <c r="C249" s="29" t="s">
        <v>154</v>
      </c>
      <c r="D249" s="25" t="s">
        <v>230</v>
      </c>
      <c r="E249" s="28" t="s">
        <v>184</v>
      </c>
      <c r="F249" s="9">
        <v>60</v>
      </c>
      <c r="G249" s="9">
        <v>60</v>
      </c>
      <c r="H249" s="9"/>
      <c r="I249" s="9"/>
      <c r="J249" s="9">
        <v>60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ht="14.25" customHeight="1">
      <c r="A250" s="27" t="s">
        <v>177</v>
      </c>
      <c r="B250" s="27" t="s">
        <v>185</v>
      </c>
      <c r="C250" s="25"/>
      <c r="D250" s="25"/>
      <c r="E250" s="26" t="s">
        <v>186</v>
      </c>
      <c r="F250" s="9">
        <v>25160.64</v>
      </c>
      <c r="G250" s="9">
        <v>25160.64</v>
      </c>
      <c r="H250" s="9">
        <v>25160.64</v>
      </c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ht="14.25" customHeight="1">
      <c r="A251" s="29" t="s">
        <v>177</v>
      </c>
      <c r="B251" s="29" t="s">
        <v>185</v>
      </c>
      <c r="C251" s="29" t="s">
        <v>146</v>
      </c>
      <c r="D251" s="25" t="s">
        <v>258</v>
      </c>
      <c r="E251" s="28" t="s">
        <v>188</v>
      </c>
      <c r="F251" s="9">
        <v>25160.64</v>
      </c>
      <c r="G251" s="9">
        <v>25160.64</v>
      </c>
      <c r="H251" s="9">
        <v>25160.64</v>
      </c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ht="14.25" customHeight="1">
      <c r="A252" s="25" t="s">
        <v>209</v>
      </c>
      <c r="B252" s="25"/>
      <c r="C252" s="25"/>
      <c r="D252" s="25"/>
      <c r="E252" s="29" t="s">
        <v>210</v>
      </c>
      <c r="F252" s="9">
        <v>38265.6</v>
      </c>
      <c r="G252" s="9">
        <v>38265.6</v>
      </c>
      <c r="H252" s="9">
        <v>38265.6</v>
      </c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ht="14.25" customHeight="1">
      <c r="A253" s="27" t="s">
        <v>209</v>
      </c>
      <c r="B253" s="27" t="s">
        <v>146</v>
      </c>
      <c r="C253" s="25"/>
      <c r="D253" s="25"/>
      <c r="E253" s="26" t="s">
        <v>211</v>
      </c>
      <c r="F253" s="9">
        <v>38265.6</v>
      </c>
      <c r="G253" s="9">
        <v>38265.6</v>
      </c>
      <c r="H253" s="9">
        <v>38265.6</v>
      </c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ht="14.25" customHeight="1">
      <c r="A254" s="29" t="s">
        <v>209</v>
      </c>
      <c r="B254" s="29" t="s">
        <v>146</v>
      </c>
      <c r="C254" s="29" t="s">
        <v>135</v>
      </c>
      <c r="D254" s="25" t="s">
        <v>237</v>
      </c>
      <c r="E254" s="28" t="s">
        <v>212</v>
      </c>
      <c r="F254" s="9">
        <v>38265.6</v>
      </c>
      <c r="G254" s="9">
        <v>38265.6</v>
      </c>
      <c r="H254" s="9">
        <v>38265.6</v>
      </c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ht="14.25" customHeight="1">
      <c r="A255" s="22"/>
      <c r="B255" s="22"/>
      <c r="C255" s="22"/>
      <c r="D255" s="23" t="s">
        <v>275</v>
      </c>
      <c r="E255" s="23" t="s">
        <v>276</v>
      </c>
      <c r="F255" s="24">
        <v>305168.09</v>
      </c>
      <c r="G255" s="24">
        <v>305168.09</v>
      </c>
      <c r="H255" s="24">
        <v>267206.73</v>
      </c>
      <c r="I255" s="24">
        <v>37961.36</v>
      </c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</row>
    <row r="256" spans="1:21" ht="14.25" customHeight="1">
      <c r="A256" s="25" t="s">
        <v>166</v>
      </c>
      <c r="B256" s="25"/>
      <c r="C256" s="25"/>
      <c r="D256" s="25"/>
      <c r="E256" s="29" t="s">
        <v>167</v>
      </c>
      <c r="F256" s="9">
        <v>52816.32</v>
      </c>
      <c r="G256" s="9">
        <v>52816.32</v>
      </c>
      <c r="H256" s="9">
        <v>52816.32</v>
      </c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ht="14.25" customHeight="1">
      <c r="A257" s="27" t="s">
        <v>166</v>
      </c>
      <c r="B257" s="27" t="s">
        <v>173</v>
      </c>
      <c r="C257" s="25"/>
      <c r="D257" s="25"/>
      <c r="E257" s="26" t="s">
        <v>174</v>
      </c>
      <c r="F257" s="9">
        <v>52816.32</v>
      </c>
      <c r="G257" s="9">
        <v>52816.32</v>
      </c>
      <c r="H257" s="9">
        <v>52816.32</v>
      </c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ht="14.25" customHeight="1">
      <c r="A258" s="29" t="s">
        <v>166</v>
      </c>
      <c r="B258" s="29" t="s">
        <v>173</v>
      </c>
      <c r="C258" s="29" t="s">
        <v>173</v>
      </c>
      <c r="D258" s="25" t="s">
        <v>228</v>
      </c>
      <c r="E258" s="28" t="s">
        <v>175</v>
      </c>
      <c r="F258" s="9">
        <v>35210.88</v>
      </c>
      <c r="G258" s="9">
        <v>35210.88</v>
      </c>
      <c r="H258" s="9">
        <v>35210.88</v>
      </c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ht="14.25" customHeight="1">
      <c r="A259" s="29" t="s">
        <v>166</v>
      </c>
      <c r="B259" s="29" t="s">
        <v>173</v>
      </c>
      <c r="C259" s="29" t="s">
        <v>149</v>
      </c>
      <c r="D259" s="25" t="s">
        <v>229</v>
      </c>
      <c r="E259" s="28" t="s">
        <v>176</v>
      </c>
      <c r="F259" s="9">
        <v>17605.44</v>
      </c>
      <c r="G259" s="9">
        <v>17605.44</v>
      </c>
      <c r="H259" s="9">
        <v>17605.44</v>
      </c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ht="14.25" customHeight="1">
      <c r="A260" s="25" t="s">
        <v>177</v>
      </c>
      <c r="B260" s="25"/>
      <c r="C260" s="25"/>
      <c r="D260" s="25"/>
      <c r="E260" s="29" t="s">
        <v>178</v>
      </c>
      <c r="F260" s="9">
        <v>17381.3</v>
      </c>
      <c r="G260" s="9">
        <v>17381.3</v>
      </c>
      <c r="H260" s="9">
        <v>17381.3</v>
      </c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ht="14.25" customHeight="1">
      <c r="A261" s="27" t="s">
        <v>177</v>
      </c>
      <c r="B261" s="27" t="s">
        <v>185</v>
      </c>
      <c r="C261" s="25"/>
      <c r="D261" s="25"/>
      <c r="E261" s="26" t="s">
        <v>186</v>
      </c>
      <c r="F261" s="9">
        <v>17381.3</v>
      </c>
      <c r="G261" s="9">
        <v>17381.3</v>
      </c>
      <c r="H261" s="9">
        <v>17381.3</v>
      </c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ht="14.25" customHeight="1">
      <c r="A262" s="29" t="s">
        <v>177</v>
      </c>
      <c r="B262" s="29" t="s">
        <v>185</v>
      </c>
      <c r="C262" s="29" t="s">
        <v>146</v>
      </c>
      <c r="D262" s="25" t="s">
        <v>258</v>
      </c>
      <c r="E262" s="28" t="s">
        <v>188</v>
      </c>
      <c r="F262" s="9">
        <v>17381.3</v>
      </c>
      <c r="G262" s="9">
        <v>17381.3</v>
      </c>
      <c r="H262" s="9">
        <v>17381.3</v>
      </c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ht="14.25" customHeight="1">
      <c r="A263" s="25" t="s">
        <v>196</v>
      </c>
      <c r="B263" s="25"/>
      <c r="C263" s="25"/>
      <c r="D263" s="25"/>
      <c r="E263" s="29" t="s">
        <v>197</v>
      </c>
      <c r="F263" s="9">
        <v>208562.31</v>
      </c>
      <c r="G263" s="9">
        <v>208562.31</v>
      </c>
      <c r="H263" s="9">
        <v>170600.95</v>
      </c>
      <c r="I263" s="9">
        <v>37961.36</v>
      </c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ht="14.25" customHeight="1">
      <c r="A264" s="27" t="s">
        <v>196</v>
      </c>
      <c r="B264" s="27" t="s">
        <v>135</v>
      </c>
      <c r="C264" s="25"/>
      <c r="D264" s="25"/>
      <c r="E264" s="26" t="s">
        <v>198</v>
      </c>
      <c r="F264" s="9">
        <v>208562.31</v>
      </c>
      <c r="G264" s="9">
        <v>208562.31</v>
      </c>
      <c r="H264" s="9">
        <v>170600.95</v>
      </c>
      <c r="I264" s="9">
        <v>37961.36</v>
      </c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ht="14.25" customHeight="1">
      <c r="A265" s="29" t="s">
        <v>196</v>
      </c>
      <c r="B265" s="29" t="s">
        <v>135</v>
      </c>
      <c r="C265" s="29" t="s">
        <v>138</v>
      </c>
      <c r="D265" s="25" t="s">
        <v>277</v>
      </c>
      <c r="E265" s="28" t="s">
        <v>199</v>
      </c>
      <c r="F265" s="9">
        <v>208562.31</v>
      </c>
      <c r="G265" s="9">
        <v>208562.31</v>
      </c>
      <c r="H265" s="9">
        <v>170600.95</v>
      </c>
      <c r="I265" s="9">
        <v>37961.36</v>
      </c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ht="14.25" customHeight="1">
      <c r="A266" s="25" t="s">
        <v>209</v>
      </c>
      <c r="B266" s="25"/>
      <c r="C266" s="25"/>
      <c r="D266" s="25"/>
      <c r="E266" s="29" t="s">
        <v>210</v>
      </c>
      <c r="F266" s="9">
        <v>26408.16</v>
      </c>
      <c r="G266" s="9">
        <v>26408.16</v>
      </c>
      <c r="H266" s="9">
        <v>26408.16</v>
      </c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ht="14.25" customHeight="1">
      <c r="A267" s="27" t="s">
        <v>209</v>
      </c>
      <c r="B267" s="27" t="s">
        <v>146</v>
      </c>
      <c r="C267" s="25"/>
      <c r="D267" s="25"/>
      <c r="E267" s="26" t="s">
        <v>211</v>
      </c>
      <c r="F267" s="9">
        <v>26408.16</v>
      </c>
      <c r="G267" s="9">
        <v>26408.16</v>
      </c>
      <c r="H267" s="9">
        <v>26408.16</v>
      </c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ht="14.25" customHeight="1">
      <c r="A268" s="29" t="s">
        <v>209</v>
      </c>
      <c r="B268" s="29" t="s">
        <v>146</v>
      </c>
      <c r="C268" s="29" t="s">
        <v>135</v>
      </c>
      <c r="D268" s="25" t="s">
        <v>237</v>
      </c>
      <c r="E268" s="28" t="s">
        <v>212</v>
      </c>
      <c r="F268" s="9">
        <v>26408.16</v>
      </c>
      <c r="G268" s="9">
        <v>26408.16</v>
      </c>
      <c r="H268" s="9">
        <v>26408.16</v>
      </c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ht="14.25" customHeight="1">
      <c r="A269" s="22"/>
      <c r="B269" s="22"/>
      <c r="C269" s="22"/>
      <c r="D269" s="23" t="s">
        <v>278</v>
      </c>
      <c r="E269" s="23" t="s">
        <v>279</v>
      </c>
      <c r="F269" s="24">
        <v>272271.33</v>
      </c>
      <c r="G269" s="24">
        <v>272271.33</v>
      </c>
      <c r="H269" s="24">
        <v>237410.85</v>
      </c>
      <c r="I269" s="24">
        <v>34800.48</v>
      </c>
      <c r="J269" s="24">
        <v>60</v>
      </c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</row>
    <row r="270" spans="1:21" ht="14.25" customHeight="1">
      <c r="A270" s="25" t="s">
        <v>166</v>
      </c>
      <c r="B270" s="25"/>
      <c r="C270" s="25"/>
      <c r="D270" s="25"/>
      <c r="E270" s="29" t="s">
        <v>167</v>
      </c>
      <c r="F270" s="9">
        <v>45125.76</v>
      </c>
      <c r="G270" s="9">
        <v>45125.76</v>
      </c>
      <c r="H270" s="9">
        <v>45125.76</v>
      </c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ht="14.25" customHeight="1">
      <c r="A271" s="27" t="s">
        <v>166</v>
      </c>
      <c r="B271" s="27" t="s">
        <v>173</v>
      </c>
      <c r="C271" s="25"/>
      <c r="D271" s="25"/>
      <c r="E271" s="26" t="s">
        <v>174</v>
      </c>
      <c r="F271" s="9">
        <v>45125.76</v>
      </c>
      <c r="G271" s="9">
        <v>45125.76</v>
      </c>
      <c r="H271" s="9">
        <v>45125.76</v>
      </c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ht="14.25" customHeight="1">
      <c r="A272" s="29" t="s">
        <v>166</v>
      </c>
      <c r="B272" s="29" t="s">
        <v>173</v>
      </c>
      <c r="C272" s="29" t="s">
        <v>173</v>
      </c>
      <c r="D272" s="25" t="s">
        <v>228</v>
      </c>
      <c r="E272" s="28" t="s">
        <v>175</v>
      </c>
      <c r="F272" s="9">
        <v>30083.84</v>
      </c>
      <c r="G272" s="9">
        <v>30083.84</v>
      </c>
      <c r="H272" s="9">
        <v>30083.84</v>
      </c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ht="14.25" customHeight="1">
      <c r="A273" s="29" t="s">
        <v>166</v>
      </c>
      <c r="B273" s="29" t="s">
        <v>173</v>
      </c>
      <c r="C273" s="29" t="s">
        <v>149</v>
      </c>
      <c r="D273" s="25" t="s">
        <v>229</v>
      </c>
      <c r="E273" s="28" t="s">
        <v>176</v>
      </c>
      <c r="F273" s="9">
        <v>15041.92</v>
      </c>
      <c r="G273" s="9">
        <v>15041.92</v>
      </c>
      <c r="H273" s="9">
        <v>15041.92</v>
      </c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ht="14.25" customHeight="1">
      <c r="A274" s="25" t="s">
        <v>177</v>
      </c>
      <c r="B274" s="25"/>
      <c r="C274" s="25"/>
      <c r="D274" s="25"/>
      <c r="E274" s="29" t="s">
        <v>178</v>
      </c>
      <c r="F274" s="9">
        <v>14869.87</v>
      </c>
      <c r="G274" s="9">
        <v>14869.87</v>
      </c>
      <c r="H274" s="9">
        <v>14809.87</v>
      </c>
      <c r="I274" s="9"/>
      <c r="J274" s="9">
        <v>60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ht="14.25" customHeight="1">
      <c r="A275" s="27" t="s">
        <v>177</v>
      </c>
      <c r="B275" s="27" t="s">
        <v>140</v>
      </c>
      <c r="C275" s="25"/>
      <c r="D275" s="25"/>
      <c r="E275" s="26" t="s">
        <v>179</v>
      </c>
      <c r="F275" s="9">
        <v>60</v>
      </c>
      <c r="G275" s="9">
        <v>60</v>
      </c>
      <c r="H275" s="9"/>
      <c r="I275" s="9"/>
      <c r="J275" s="9">
        <v>60</v>
      </c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ht="14.25" customHeight="1">
      <c r="A276" s="29" t="s">
        <v>177</v>
      </c>
      <c r="B276" s="29" t="s">
        <v>140</v>
      </c>
      <c r="C276" s="29" t="s">
        <v>154</v>
      </c>
      <c r="D276" s="25" t="s">
        <v>230</v>
      </c>
      <c r="E276" s="28" t="s">
        <v>184</v>
      </c>
      <c r="F276" s="9">
        <v>60</v>
      </c>
      <c r="G276" s="9">
        <v>60</v>
      </c>
      <c r="H276" s="9"/>
      <c r="I276" s="9"/>
      <c r="J276" s="9">
        <v>60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ht="14.25" customHeight="1">
      <c r="A277" s="27" t="s">
        <v>177</v>
      </c>
      <c r="B277" s="27" t="s">
        <v>185</v>
      </c>
      <c r="C277" s="25"/>
      <c r="D277" s="25"/>
      <c r="E277" s="26" t="s">
        <v>186</v>
      </c>
      <c r="F277" s="9">
        <v>14809.87</v>
      </c>
      <c r="G277" s="9">
        <v>14809.87</v>
      </c>
      <c r="H277" s="9">
        <v>14809.87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ht="14.25" customHeight="1">
      <c r="A278" s="29" t="s">
        <v>177</v>
      </c>
      <c r="B278" s="29" t="s">
        <v>185</v>
      </c>
      <c r="C278" s="29" t="s">
        <v>146</v>
      </c>
      <c r="D278" s="25" t="s">
        <v>258</v>
      </c>
      <c r="E278" s="28" t="s">
        <v>188</v>
      </c>
      <c r="F278" s="9">
        <v>14809.87</v>
      </c>
      <c r="G278" s="9">
        <v>14809.87</v>
      </c>
      <c r="H278" s="9">
        <v>14809.87</v>
      </c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ht="14.25" customHeight="1">
      <c r="A279" s="25" t="s">
        <v>196</v>
      </c>
      <c r="B279" s="25"/>
      <c r="C279" s="25"/>
      <c r="D279" s="25"/>
      <c r="E279" s="29" t="s">
        <v>197</v>
      </c>
      <c r="F279" s="9">
        <v>189712.82</v>
      </c>
      <c r="G279" s="9">
        <v>189712.82</v>
      </c>
      <c r="H279" s="9">
        <v>154912.34</v>
      </c>
      <c r="I279" s="9">
        <v>34800.48</v>
      </c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ht="14.25" customHeight="1">
      <c r="A280" s="27" t="s">
        <v>196</v>
      </c>
      <c r="B280" s="27" t="s">
        <v>135</v>
      </c>
      <c r="C280" s="25"/>
      <c r="D280" s="25"/>
      <c r="E280" s="26" t="s">
        <v>198</v>
      </c>
      <c r="F280" s="9">
        <v>189712.82</v>
      </c>
      <c r="G280" s="9">
        <v>189712.82</v>
      </c>
      <c r="H280" s="9">
        <v>154912.34</v>
      </c>
      <c r="I280" s="9">
        <v>34800.48</v>
      </c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ht="14.25" customHeight="1">
      <c r="A281" s="29" t="s">
        <v>196</v>
      </c>
      <c r="B281" s="29" t="s">
        <v>135</v>
      </c>
      <c r="C281" s="29" t="s">
        <v>138</v>
      </c>
      <c r="D281" s="25" t="s">
        <v>277</v>
      </c>
      <c r="E281" s="28" t="s">
        <v>199</v>
      </c>
      <c r="F281" s="9">
        <v>189712.82</v>
      </c>
      <c r="G281" s="9">
        <v>189712.82</v>
      </c>
      <c r="H281" s="9">
        <v>154912.34</v>
      </c>
      <c r="I281" s="9">
        <v>34800.48</v>
      </c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ht="14.25" customHeight="1">
      <c r="A282" s="25" t="s">
        <v>209</v>
      </c>
      <c r="B282" s="25"/>
      <c r="C282" s="25"/>
      <c r="D282" s="25"/>
      <c r="E282" s="29" t="s">
        <v>210</v>
      </c>
      <c r="F282" s="9">
        <v>22562.88</v>
      </c>
      <c r="G282" s="9">
        <v>22562.88</v>
      </c>
      <c r="H282" s="9">
        <v>22562.88</v>
      </c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ht="14.25" customHeight="1">
      <c r="A283" s="27" t="s">
        <v>209</v>
      </c>
      <c r="B283" s="27" t="s">
        <v>146</v>
      </c>
      <c r="C283" s="25"/>
      <c r="D283" s="25"/>
      <c r="E283" s="26" t="s">
        <v>211</v>
      </c>
      <c r="F283" s="9">
        <v>22562.88</v>
      </c>
      <c r="G283" s="9">
        <v>22562.88</v>
      </c>
      <c r="H283" s="9">
        <v>22562.88</v>
      </c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ht="14.25" customHeight="1">
      <c r="A284" s="29" t="s">
        <v>209</v>
      </c>
      <c r="B284" s="29" t="s">
        <v>146</v>
      </c>
      <c r="C284" s="29" t="s">
        <v>135</v>
      </c>
      <c r="D284" s="25" t="s">
        <v>237</v>
      </c>
      <c r="E284" s="28" t="s">
        <v>212</v>
      </c>
      <c r="F284" s="9">
        <v>22562.88</v>
      </c>
      <c r="G284" s="9">
        <v>22562.88</v>
      </c>
      <c r="H284" s="9">
        <v>22562.88</v>
      </c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ht="14.25" customHeight="1">
      <c r="A285" s="22"/>
      <c r="B285" s="22"/>
      <c r="C285" s="22"/>
      <c r="D285" s="23" t="s">
        <v>280</v>
      </c>
      <c r="E285" s="23" t="s">
        <v>281</v>
      </c>
      <c r="F285" s="24">
        <v>210584.39</v>
      </c>
      <c r="G285" s="24">
        <v>210584.39</v>
      </c>
      <c r="H285" s="24">
        <v>184478.95</v>
      </c>
      <c r="I285" s="24">
        <v>26105.44</v>
      </c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</row>
    <row r="286" spans="1:21" ht="14.25" customHeight="1">
      <c r="A286" s="25" t="s">
        <v>166</v>
      </c>
      <c r="B286" s="25"/>
      <c r="C286" s="25"/>
      <c r="D286" s="25"/>
      <c r="E286" s="29" t="s">
        <v>167</v>
      </c>
      <c r="F286" s="9">
        <v>36785.28</v>
      </c>
      <c r="G286" s="9">
        <v>36785.28</v>
      </c>
      <c r="H286" s="9">
        <v>36785.28</v>
      </c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ht="14.25" customHeight="1">
      <c r="A287" s="27" t="s">
        <v>166</v>
      </c>
      <c r="B287" s="27" t="s">
        <v>173</v>
      </c>
      <c r="C287" s="25"/>
      <c r="D287" s="25"/>
      <c r="E287" s="26" t="s">
        <v>174</v>
      </c>
      <c r="F287" s="9">
        <v>36785.28</v>
      </c>
      <c r="G287" s="9">
        <v>36785.28</v>
      </c>
      <c r="H287" s="9">
        <v>36785.28</v>
      </c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ht="14.25" customHeight="1">
      <c r="A288" s="29" t="s">
        <v>166</v>
      </c>
      <c r="B288" s="29" t="s">
        <v>173</v>
      </c>
      <c r="C288" s="29" t="s">
        <v>173</v>
      </c>
      <c r="D288" s="25" t="s">
        <v>228</v>
      </c>
      <c r="E288" s="28" t="s">
        <v>175</v>
      </c>
      <c r="F288" s="9">
        <v>24523.52</v>
      </c>
      <c r="G288" s="9">
        <v>24523.52</v>
      </c>
      <c r="H288" s="9">
        <v>24523.52</v>
      </c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ht="14.25" customHeight="1">
      <c r="A289" s="29" t="s">
        <v>166</v>
      </c>
      <c r="B289" s="29" t="s">
        <v>173</v>
      </c>
      <c r="C289" s="29" t="s">
        <v>149</v>
      </c>
      <c r="D289" s="25" t="s">
        <v>229</v>
      </c>
      <c r="E289" s="28" t="s">
        <v>176</v>
      </c>
      <c r="F289" s="9">
        <v>12261.76</v>
      </c>
      <c r="G289" s="9">
        <v>12261.76</v>
      </c>
      <c r="H289" s="9">
        <v>12261.76</v>
      </c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ht="14.25" customHeight="1">
      <c r="A290" s="25" t="s">
        <v>177</v>
      </c>
      <c r="B290" s="25"/>
      <c r="C290" s="25"/>
      <c r="D290" s="25"/>
      <c r="E290" s="29" t="s">
        <v>178</v>
      </c>
      <c r="F290" s="9">
        <v>12099.22</v>
      </c>
      <c r="G290" s="9">
        <v>12099.22</v>
      </c>
      <c r="H290" s="9">
        <v>12099.22</v>
      </c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ht="14.25" customHeight="1">
      <c r="A291" s="27" t="s">
        <v>177</v>
      </c>
      <c r="B291" s="27" t="s">
        <v>185</v>
      </c>
      <c r="C291" s="25"/>
      <c r="D291" s="25"/>
      <c r="E291" s="26" t="s">
        <v>186</v>
      </c>
      <c r="F291" s="9">
        <v>12099.22</v>
      </c>
      <c r="G291" s="9">
        <v>12099.22</v>
      </c>
      <c r="H291" s="9">
        <v>12099.22</v>
      </c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ht="14.25" customHeight="1">
      <c r="A292" s="29" t="s">
        <v>177</v>
      </c>
      <c r="B292" s="29" t="s">
        <v>185</v>
      </c>
      <c r="C292" s="29" t="s">
        <v>146</v>
      </c>
      <c r="D292" s="25" t="s">
        <v>258</v>
      </c>
      <c r="E292" s="28" t="s">
        <v>188</v>
      </c>
      <c r="F292" s="9">
        <v>12099.22</v>
      </c>
      <c r="G292" s="9">
        <v>12099.22</v>
      </c>
      <c r="H292" s="9">
        <v>12099.22</v>
      </c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ht="14.25" customHeight="1">
      <c r="A293" s="25" t="s">
        <v>196</v>
      </c>
      <c r="B293" s="25"/>
      <c r="C293" s="25"/>
      <c r="D293" s="25"/>
      <c r="E293" s="29" t="s">
        <v>197</v>
      </c>
      <c r="F293" s="9">
        <v>143307.25</v>
      </c>
      <c r="G293" s="9">
        <v>143307.25</v>
      </c>
      <c r="H293" s="9">
        <v>117201.81</v>
      </c>
      <c r="I293" s="9">
        <v>26105.44</v>
      </c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ht="14.25" customHeight="1">
      <c r="A294" s="27" t="s">
        <v>196</v>
      </c>
      <c r="B294" s="27" t="s">
        <v>135</v>
      </c>
      <c r="C294" s="25"/>
      <c r="D294" s="25"/>
      <c r="E294" s="26" t="s">
        <v>198</v>
      </c>
      <c r="F294" s="9">
        <v>143307.25</v>
      </c>
      <c r="G294" s="9">
        <v>143307.25</v>
      </c>
      <c r="H294" s="9">
        <v>117201.81</v>
      </c>
      <c r="I294" s="9">
        <v>26105.44</v>
      </c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ht="14.25" customHeight="1">
      <c r="A295" s="29" t="s">
        <v>196</v>
      </c>
      <c r="B295" s="29" t="s">
        <v>135</v>
      </c>
      <c r="C295" s="29" t="s">
        <v>138</v>
      </c>
      <c r="D295" s="25" t="s">
        <v>277</v>
      </c>
      <c r="E295" s="28" t="s">
        <v>199</v>
      </c>
      <c r="F295" s="9">
        <v>143307.25</v>
      </c>
      <c r="G295" s="9">
        <v>143307.25</v>
      </c>
      <c r="H295" s="9">
        <v>117201.81</v>
      </c>
      <c r="I295" s="9">
        <v>26105.44</v>
      </c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ht="14.25" customHeight="1">
      <c r="A296" s="25" t="s">
        <v>209</v>
      </c>
      <c r="B296" s="25"/>
      <c r="C296" s="25"/>
      <c r="D296" s="25"/>
      <c r="E296" s="29" t="s">
        <v>210</v>
      </c>
      <c r="F296" s="9">
        <v>18392.64</v>
      </c>
      <c r="G296" s="9">
        <v>18392.64</v>
      </c>
      <c r="H296" s="9">
        <v>18392.64</v>
      </c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ht="14.25" customHeight="1">
      <c r="A297" s="27" t="s">
        <v>209</v>
      </c>
      <c r="B297" s="27" t="s">
        <v>146</v>
      </c>
      <c r="C297" s="25"/>
      <c r="D297" s="25"/>
      <c r="E297" s="26" t="s">
        <v>211</v>
      </c>
      <c r="F297" s="9">
        <v>18392.64</v>
      </c>
      <c r="G297" s="9">
        <v>18392.64</v>
      </c>
      <c r="H297" s="9">
        <v>18392.64</v>
      </c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ht="14.25" customHeight="1">
      <c r="A298" s="29" t="s">
        <v>209</v>
      </c>
      <c r="B298" s="29" t="s">
        <v>146</v>
      </c>
      <c r="C298" s="29" t="s">
        <v>135</v>
      </c>
      <c r="D298" s="25" t="s">
        <v>237</v>
      </c>
      <c r="E298" s="28" t="s">
        <v>212</v>
      </c>
      <c r="F298" s="9">
        <v>18392.64</v>
      </c>
      <c r="G298" s="9">
        <v>18392.64</v>
      </c>
      <c r="H298" s="9">
        <v>18392.64</v>
      </c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</sheetData>
  <sheetProtection/>
  <mergeCells count="8">
    <mergeCell ref="A3:N3"/>
    <mergeCell ref="A4:J4"/>
    <mergeCell ref="A5:C5"/>
    <mergeCell ref="D5:D6"/>
    <mergeCell ref="E5:E6"/>
    <mergeCell ref="F5:F6"/>
    <mergeCell ref="G5:J5"/>
    <mergeCell ref="K5:U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10.00390625" defaultRowHeight="13.5"/>
  <cols>
    <col min="1" max="1" width="12.875" style="0" customWidth="1"/>
    <col min="2" max="2" width="30.75390625" style="0" customWidth="1"/>
    <col min="3" max="3" width="14.75390625" style="0" customWidth="1"/>
    <col min="4" max="4" width="13.25390625" style="0" customWidth="1"/>
    <col min="5" max="5" width="14.625" style="0" customWidth="1"/>
  </cols>
  <sheetData>
    <row r="1" ht="14.25" customHeight="1">
      <c r="A1" s="1" t="s">
        <v>305</v>
      </c>
    </row>
    <row r="2" spans="1:2" ht="14.25" customHeight="1">
      <c r="A2" s="2" t="s">
        <v>1</v>
      </c>
      <c r="B2" s="3">
        <v>14</v>
      </c>
    </row>
    <row r="3" spans="1:5" ht="28.5" customHeight="1">
      <c r="A3" s="4" t="s">
        <v>306</v>
      </c>
      <c r="B3" s="4"/>
      <c r="C3" s="4"/>
      <c r="D3" s="4"/>
      <c r="E3" s="4"/>
    </row>
    <row r="4" spans="1:5" ht="14.25" customHeight="1">
      <c r="A4" s="5" t="s">
        <v>1</v>
      </c>
      <c r="B4" s="5"/>
      <c r="C4" s="1"/>
      <c r="D4" s="1"/>
      <c r="E4" s="6" t="s">
        <v>3</v>
      </c>
    </row>
    <row r="5" spans="1:5" ht="14.25" customHeight="1">
      <c r="A5" s="13" t="s">
        <v>307</v>
      </c>
      <c r="B5" s="13" t="s">
        <v>308</v>
      </c>
      <c r="C5" s="13" t="s">
        <v>7</v>
      </c>
      <c r="D5" s="13"/>
      <c r="E5" s="13"/>
    </row>
    <row r="6" spans="1:5" ht="14.25" customHeight="1">
      <c r="A6" s="13"/>
      <c r="B6" s="13"/>
      <c r="C6" s="13" t="s">
        <v>107</v>
      </c>
      <c r="D6" s="13" t="s">
        <v>284</v>
      </c>
      <c r="E6" s="13" t="s">
        <v>285</v>
      </c>
    </row>
    <row r="7" spans="1:5" ht="14.25" customHeight="1">
      <c r="A7" s="13" t="s">
        <v>107</v>
      </c>
      <c r="B7" s="13"/>
      <c r="C7" s="9">
        <f>SUM(C8,C20,C37,C43)</f>
        <v>0</v>
      </c>
      <c r="D7" s="9">
        <f>SUM(D8,D20,D37,D43)</f>
        <v>0</v>
      </c>
      <c r="E7" s="9">
        <f>SUM(E8,E20,E37,E43)</f>
        <v>0</v>
      </c>
    </row>
    <row r="8" spans="1:5" ht="14.25" customHeight="1">
      <c r="A8" s="25" t="s">
        <v>309</v>
      </c>
      <c r="B8" s="25" t="s">
        <v>286</v>
      </c>
      <c r="C8" s="9">
        <f>SUM(C9,C10,C11,C12,C13,C14,C15,C16,C17,C18,C19)</f>
        <v>0</v>
      </c>
      <c r="D8" s="9">
        <f>SUM(D9,D10,D11,D12,D13,D14,D15,D16,D17,D18,D19)</f>
        <v>0</v>
      </c>
      <c r="E8" s="9"/>
    </row>
    <row r="9" spans="1:5" ht="14.25" customHeight="1">
      <c r="A9" s="13" t="s">
        <v>310</v>
      </c>
      <c r="B9" s="13" t="s">
        <v>311</v>
      </c>
      <c r="C9" s="9">
        <v>1918908</v>
      </c>
      <c r="D9" s="9">
        <v>1918908</v>
      </c>
      <c r="E9" s="9"/>
    </row>
    <row r="10" spans="1:5" ht="14.25" customHeight="1">
      <c r="A10" s="13" t="s">
        <v>312</v>
      </c>
      <c r="B10" s="13" t="s">
        <v>313</v>
      </c>
      <c r="C10" s="9">
        <v>1167192</v>
      </c>
      <c r="D10" s="9">
        <v>1167192</v>
      </c>
      <c r="E10" s="9"/>
    </row>
    <row r="11" spans="1:5" ht="14.25" customHeight="1">
      <c r="A11" s="13" t="s">
        <v>314</v>
      </c>
      <c r="B11" s="13" t="s">
        <v>315</v>
      </c>
      <c r="C11" s="9">
        <v>573251</v>
      </c>
      <c r="D11" s="9">
        <v>573251</v>
      </c>
      <c r="E11" s="9"/>
    </row>
    <row r="12" spans="1:5" ht="14.25" customHeight="1">
      <c r="A12" s="13" t="s">
        <v>316</v>
      </c>
      <c r="B12" s="13" t="s">
        <v>317</v>
      </c>
      <c r="C12" s="9">
        <v>489648</v>
      </c>
      <c r="D12" s="9">
        <v>489648</v>
      </c>
      <c r="E12" s="9"/>
    </row>
    <row r="13" spans="1:5" ht="14.25" customHeight="1">
      <c r="A13" s="13" t="s">
        <v>318</v>
      </c>
      <c r="B13" s="13" t="s">
        <v>319</v>
      </c>
      <c r="C13" s="9">
        <v>886579.36</v>
      </c>
      <c r="D13" s="9">
        <v>886579.36</v>
      </c>
      <c r="E13" s="9"/>
    </row>
    <row r="14" spans="1:5" ht="14.25" customHeight="1">
      <c r="A14" s="13" t="s">
        <v>320</v>
      </c>
      <c r="B14" s="13" t="s">
        <v>321</v>
      </c>
      <c r="C14" s="9">
        <v>443289.68</v>
      </c>
      <c r="D14" s="9">
        <v>443289.68</v>
      </c>
      <c r="E14" s="9"/>
    </row>
    <row r="15" spans="1:5" ht="14.25" customHeight="1">
      <c r="A15" s="13" t="s">
        <v>322</v>
      </c>
      <c r="B15" s="13" t="s">
        <v>323</v>
      </c>
      <c r="C15" s="9">
        <v>432207.43</v>
      </c>
      <c r="D15" s="9">
        <v>432207.43</v>
      </c>
      <c r="E15" s="9"/>
    </row>
    <row r="16" spans="1:5" ht="14.25" customHeight="1">
      <c r="A16" s="13" t="s">
        <v>324</v>
      </c>
      <c r="B16" s="13" t="s">
        <v>325</v>
      </c>
      <c r="C16" s="9">
        <v>183572.85</v>
      </c>
      <c r="D16" s="9">
        <v>183572.85</v>
      </c>
      <c r="E16" s="9"/>
    </row>
    <row r="17" spans="1:5" ht="14.25" customHeight="1">
      <c r="A17" s="13" t="s">
        <v>326</v>
      </c>
      <c r="B17" s="13" t="s">
        <v>327</v>
      </c>
      <c r="C17" s="9">
        <v>33524.74</v>
      </c>
      <c r="D17" s="9">
        <v>33524.74</v>
      </c>
      <c r="E17" s="9"/>
    </row>
    <row r="18" spans="1:5" ht="14.25" customHeight="1">
      <c r="A18" s="13" t="s">
        <v>328</v>
      </c>
      <c r="B18" s="13" t="s">
        <v>212</v>
      </c>
      <c r="C18" s="9">
        <v>664934.52</v>
      </c>
      <c r="D18" s="9">
        <v>664934.52</v>
      </c>
      <c r="E18" s="9"/>
    </row>
    <row r="19" spans="1:5" ht="14.25" customHeight="1">
      <c r="A19" s="13" t="s">
        <v>329</v>
      </c>
      <c r="B19" s="13" t="s">
        <v>330</v>
      </c>
      <c r="C19" s="9">
        <v>41287.2</v>
      </c>
      <c r="D19" s="9">
        <v>41287.2</v>
      </c>
      <c r="E19" s="9"/>
    </row>
    <row r="20" spans="1:5" ht="14.25" customHeight="1">
      <c r="A20" s="25" t="s">
        <v>331</v>
      </c>
      <c r="B20" s="25" t="s">
        <v>287</v>
      </c>
      <c r="C20" s="9">
        <f>SUM(C21,C22,C23,C24,C25,C26,C27,C28,C29,C30,C31,C32,C33,C34,C35,C36)</f>
        <v>0</v>
      </c>
      <c r="D20" s="9">
        <f>SUM(D21,D22,D23,D24,D25,D26,D27,D28,D29,D30,D31,D32,D33,D34,D35,D36)</f>
        <v>0</v>
      </c>
      <c r="E20" s="9">
        <f>SUM(E21,E22,E23,E24,E25,E26,E27,E28,E29,E30,E31,E32,E33,E34,E35,E36)</f>
        <v>0</v>
      </c>
    </row>
    <row r="21" spans="1:5" ht="14.25" customHeight="1">
      <c r="A21" s="13" t="s">
        <v>332</v>
      </c>
      <c r="B21" s="13" t="s">
        <v>333</v>
      </c>
      <c r="C21" s="9">
        <v>596314</v>
      </c>
      <c r="D21" s="9">
        <v>313260</v>
      </c>
      <c r="E21" s="9">
        <v>283054</v>
      </c>
    </row>
    <row r="22" spans="1:5" ht="14.25" customHeight="1">
      <c r="A22" s="13" t="s">
        <v>334</v>
      </c>
      <c r="B22" s="13" t="s">
        <v>335</v>
      </c>
      <c r="C22" s="9">
        <v>63061</v>
      </c>
      <c r="D22" s="9">
        <v>13070</v>
      </c>
      <c r="E22" s="9">
        <v>49991</v>
      </c>
    </row>
    <row r="23" spans="1:5" ht="14.25" customHeight="1">
      <c r="A23" s="13" t="s">
        <v>336</v>
      </c>
      <c r="B23" s="13" t="s">
        <v>337</v>
      </c>
      <c r="C23" s="9">
        <v>3290</v>
      </c>
      <c r="D23" s="9">
        <v>3290</v>
      </c>
      <c r="E23" s="9"/>
    </row>
    <row r="24" spans="1:5" ht="14.25" customHeight="1">
      <c r="A24" s="13" t="s">
        <v>338</v>
      </c>
      <c r="B24" s="13" t="s">
        <v>339</v>
      </c>
      <c r="C24" s="9">
        <v>31270</v>
      </c>
      <c r="D24" s="9">
        <v>31270</v>
      </c>
      <c r="E24" s="9"/>
    </row>
    <row r="25" spans="1:5" ht="14.25" customHeight="1">
      <c r="A25" s="13" t="s">
        <v>340</v>
      </c>
      <c r="B25" s="13" t="s">
        <v>341</v>
      </c>
      <c r="C25" s="9">
        <v>53204</v>
      </c>
      <c r="D25" s="9">
        <v>53204</v>
      </c>
      <c r="E25" s="9"/>
    </row>
    <row r="26" spans="1:5" ht="14.25" customHeight="1">
      <c r="A26" s="13" t="s">
        <v>342</v>
      </c>
      <c r="B26" s="13" t="s">
        <v>343</v>
      </c>
      <c r="C26" s="9">
        <v>211885</v>
      </c>
      <c r="D26" s="9">
        <v>175560</v>
      </c>
      <c r="E26" s="9">
        <v>36325</v>
      </c>
    </row>
    <row r="27" spans="1:5" ht="14.25" customHeight="1">
      <c r="A27" s="13" t="s">
        <v>344</v>
      </c>
      <c r="B27" s="13" t="s">
        <v>345</v>
      </c>
      <c r="C27" s="9">
        <v>3570</v>
      </c>
      <c r="D27" s="9">
        <v>3570</v>
      </c>
      <c r="E27" s="9"/>
    </row>
    <row r="28" spans="1:5" ht="14.25" customHeight="1">
      <c r="A28" s="13" t="s">
        <v>346</v>
      </c>
      <c r="B28" s="13" t="s">
        <v>347</v>
      </c>
      <c r="C28" s="9">
        <v>127254</v>
      </c>
      <c r="D28" s="9">
        <v>50000</v>
      </c>
      <c r="E28" s="9">
        <v>77254</v>
      </c>
    </row>
    <row r="29" spans="1:5" ht="14.25" customHeight="1">
      <c r="A29" s="13" t="s">
        <v>348</v>
      </c>
      <c r="B29" s="13" t="s">
        <v>349</v>
      </c>
      <c r="C29" s="9">
        <v>43600</v>
      </c>
      <c r="D29" s="9"/>
      <c r="E29" s="9">
        <v>43600</v>
      </c>
    </row>
    <row r="30" spans="1:5" ht="14.25" customHeight="1">
      <c r="A30" s="13" t="s">
        <v>350</v>
      </c>
      <c r="B30" s="13" t="s">
        <v>351</v>
      </c>
      <c r="C30" s="9">
        <v>9000</v>
      </c>
      <c r="D30" s="9">
        <v>9000</v>
      </c>
      <c r="E30" s="9"/>
    </row>
    <row r="31" spans="1:5" ht="14.25" customHeight="1">
      <c r="A31" s="13" t="s">
        <v>352</v>
      </c>
      <c r="B31" s="13" t="s">
        <v>353</v>
      </c>
      <c r="C31" s="9">
        <v>124984</v>
      </c>
      <c r="D31" s="9">
        <v>19000</v>
      </c>
      <c r="E31" s="9">
        <v>105984</v>
      </c>
    </row>
    <row r="32" spans="1:5" ht="14.25" customHeight="1">
      <c r="A32" s="13" t="s">
        <v>354</v>
      </c>
      <c r="B32" s="13" t="s">
        <v>355</v>
      </c>
      <c r="C32" s="9">
        <v>110822.42</v>
      </c>
      <c r="D32" s="9">
        <v>110822.42</v>
      </c>
      <c r="E32" s="9"/>
    </row>
    <row r="33" spans="1:5" ht="14.25" customHeight="1">
      <c r="A33" s="13" t="s">
        <v>356</v>
      </c>
      <c r="B33" s="13" t="s">
        <v>357</v>
      </c>
      <c r="C33" s="9">
        <v>34780</v>
      </c>
      <c r="D33" s="9">
        <v>34780</v>
      </c>
      <c r="E33" s="9"/>
    </row>
    <row r="34" spans="1:5" ht="14.25" customHeight="1">
      <c r="A34" s="13" t="s">
        <v>358</v>
      </c>
      <c r="B34" s="13" t="s">
        <v>359</v>
      </c>
      <c r="C34" s="9">
        <v>156850</v>
      </c>
      <c r="D34" s="9">
        <v>156850</v>
      </c>
      <c r="E34" s="9"/>
    </row>
    <row r="35" spans="1:5" ht="14.25" customHeight="1">
      <c r="A35" s="13" t="s">
        <v>360</v>
      </c>
      <c r="B35" s="13" t="s">
        <v>361</v>
      </c>
      <c r="C35" s="9">
        <v>247800</v>
      </c>
      <c r="D35" s="9">
        <v>247800</v>
      </c>
      <c r="E35" s="9"/>
    </row>
    <row r="36" spans="1:5" ht="14.25" customHeight="1">
      <c r="A36" s="13" t="s">
        <v>362</v>
      </c>
      <c r="B36" s="13" t="s">
        <v>363</v>
      </c>
      <c r="C36" s="9">
        <v>905080</v>
      </c>
      <c r="D36" s="9">
        <v>905080</v>
      </c>
      <c r="E36" s="9"/>
    </row>
    <row r="37" spans="1:5" ht="14.25" customHeight="1">
      <c r="A37" s="25" t="s">
        <v>364</v>
      </c>
      <c r="B37" s="25" t="s">
        <v>288</v>
      </c>
      <c r="C37" s="9">
        <f>SUM(C38,C39,C40,C41,C42)</f>
        <v>0</v>
      </c>
      <c r="D37" s="9">
        <f>SUM(D38,D39,D40,D41,D42)</f>
        <v>0</v>
      </c>
      <c r="E37" s="9">
        <f>SUM(E38,E39,E40,E41,E42)</f>
        <v>0</v>
      </c>
    </row>
    <row r="38" spans="1:5" ht="14.25" customHeight="1">
      <c r="A38" s="13" t="s">
        <v>365</v>
      </c>
      <c r="B38" s="13" t="s">
        <v>366</v>
      </c>
      <c r="C38" s="9">
        <v>130800</v>
      </c>
      <c r="D38" s="9">
        <v>130800</v>
      </c>
      <c r="E38" s="9"/>
    </row>
    <row r="39" spans="1:5" ht="14.25" customHeight="1">
      <c r="A39" s="13" t="s">
        <v>367</v>
      </c>
      <c r="B39" s="13" t="s">
        <v>368</v>
      </c>
      <c r="C39" s="9">
        <v>2290373.2</v>
      </c>
      <c r="D39" s="9">
        <v>2290373.2</v>
      </c>
      <c r="E39" s="9"/>
    </row>
    <row r="40" spans="1:5" ht="14.25" customHeight="1">
      <c r="A40" s="13" t="s">
        <v>369</v>
      </c>
      <c r="B40" s="13" t="s">
        <v>370</v>
      </c>
      <c r="C40" s="9">
        <v>45449.05</v>
      </c>
      <c r="D40" s="9">
        <v>45449.05</v>
      </c>
      <c r="E40" s="9"/>
    </row>
    <row r="41" spans="1:5" ht="14.25" customHeight="1">
      <c r="A41" s="13" t="s">
        <v>371</v>
      </c>
      <c r="B41" s="13" t="s">
        <v>372</v>
      </c>
      <c r="C41" s="9">
        <v>22560</v>
      </c>
      <c r="D41" s="9">
        <v>360</v>
      </c>
      <c r="E41" s="9">
        <v>22200</v>
      </c>
    </row>
    <row r="42" spans="1:5" ht="14.25" customHeight="1">
      <c r="A42" s="13" t="s">
        <v>373</v>
      </c>
      <c r="B42" s="13" t="s">
        <v>374</v>
      </c>
      <c r="C42" s="9">
        <v>647250</v>
      </c>
      <c r="D42" s="9"/>
      <c r="E42" s="9">
        <v>647250</v>
      </c>
    </row>
    <row r="43" spans="1:5" ht="14.25" customHeight="1">
      <c r="A43" s="25" t="s">
        <v>375</v>
      </c>
      <c r="B43" s="25" t="s">
        <v>292</v>
      </c>
      <c r="C43" s="9">
        <f>SUM(C44,C45)</f>
        <v>0</v>
      </c>
      <c r="D43" s="9"/>
      <c r="E43" s="9">
        <f>SUM(E44,E45)</f>
        <v>0</v>
      </c>
    </row>
    <row r="44" spans="1:5" ht="14.25" customHeight="1">
      <c r="A44" s="13" t="s">
        <v>376</v>
      </c>
      <c r="B44" s="13" t="s">
        <v>377</v>
      </c>
      <c r="C44" s="9">
        <v>250000</v>
      </c>
      <c r="D44" s="9"/>
      <c r="E44" s="9">
        <v>250000</v>
      </c>
    </row>
    <row r="45" spans="1:5" ht="14.25" customHeight="1">
      <c r="A45" s="13" t="s">
        <v>378</v>
      </c>
      <c r="B45" s="13" t="s">
        <v>379</v>
      </c>
      <c r="C45" s="9">
        <v>1242880</v>
      </c>
      <c r="D45" s="9"/>
      <c r="E45" s="9">
        <v>1242880</v>
      </c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>
      <c r="D51" s="1"/>
    </row>
  </sheetData>
  <sheetProtection/>
  <mergeCells count="6">
    <mergeCell ref="A3:E3"/>
    <mergeCell ref="A4:B4"/>
    <mergeCell ref="A5:A6"/>
    <mergeCell ref="B5:B6"/>
    <mergeCell ref="C5:E5"/>
    <mergeCell ref="A7:B7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10.00390625" defaultRowHeight="13.5"/>
  <cols>
    <col min="1" max="1" width="11.25390625" style="0" customWidth="1"/>
    <col min="2" max="2" width="28.875" style="0" customWidth="1"/>
    <col min="3" max="3" width="14.25390625" style="0" customWidth="1"/>
    <col min="4" max="4" width="14.375" style="0" customWidth="1"/>
    <col min="5" max="5" width="14.875" style="0" customWidth="1"/>
  </cols>
  <sheetData>
    <row r="1" ht="14.25" customHeight="1">
      <c r="A1" s="1" t="s">
        <v>380</v>
      </c>
    </row>
    <row r="2" spans="1:2" ht="11.25" customHeight="1">
      <c r="A2" s="2" t="s">
        <v>1</v>
      </c>
      <c r="B2" s="3">
        <v>14</v>
      </c>
    </row>
    <row r="3" ht="14.25" customHeight="1"/>
    <row r="4" spans="1:5" ht="28.5" customHeight="1">
      <c r="A4" s="4" t="s">
        <v>381</v>
      </c>
      <c r="B4" s="4"/>
      <c r="C4" s="4"/>
      <c r="D4" s="4"/>
      <c r="E4" s="4"/>
    </row>
    <row r="5" spans="1:5" ht="14.25" customHeight="1">
      <c r="A5" s="5" t="s">
        <v>1</v>
      </c>
      <c r="B5" s="5"/>
      <c r="C5" s="1"/>
      <c r="D5" s="1"/>
      <c r="E5" s="6" t="s">
        <v>3</v>
      </c>
    </row>
    <row r="6" spans="1:5" ht="14.25" customHeight="1">
      <c r="A6" s="13" t="s">
        <v>307</v>
      </c>
      <c r="B6" s="13" t="s">
        <v>308</v>
      </c>
      <c r="C6" s="13" t="s">
        <v>382</v>
      </c>
      <c r="D6" s="13"/>
      <c r="E6" s="13"/>
    </row>
    <row r="7" spans="1:5" ht="14.25" customHeight="1">
      <c r="A7" s="13"/>
      <c r="B7" s="13"/>
      <c r="C7" s="13" t="s">
        <v>107</v>
      </c>
      <c r="D7" s="13" t="s">
        <v>383</v>
      </c>
      <c r="E7" s="13" t="s">
        <v>384</v>
      </c>
    </row>
    <row r="8" spans="1:5" ht="14.25" customHeight="1">
      <c r="A8" s="13" t="s">
        <v>107</v>
      </c>
      <c r="B8" s="13"/>
      <c r="C8" s="9">
        <f>SUM(C9,C21,C37)</f>
        <v>0</v>
      </c>
      <c r="D8" s="9">
        <f>SUM(D9,D21,D37)</f>
        <v>0</v>
      </c>
      <c r="E8" s="9">
        <f>SUM(E9,E21,E37)</f>
        <v>0</v>
      </c>
    </row>
    <row r="9" spans="1:5" ht="14.25" customHeight="1">
      <c r="A9" s="25" t="s">
        <v>309</v>
      </c>
      <c r="B9" s="25" t="s">
        <v>286</v>
      </c>
      <c r="C9" s="9">
        <f>SUM(C10,C11,C12,C13,C14,C15,C16,C17,C18,C19,C20)</f>
        <v>0</v>
      </c>
      <c r="D9" s="9">
        <f>SUM(D10,D11,D12,D13,D14,D15,D16,D17,D18,D19,D20)</f>
        <v>0</v>
      </c>
      <c r="E9" s="9"/>
    </row>
    <row r="10" spans="1:5" ht="14.25" customHeight="1">
      <c r="A10" s="13" t="s">
        <v>310</v>
      </c>
      <c r="B10" s="13" t="s">
        <v>311</v>
      </c>
      <c r="C10" s="9">
        <v>1918908</v>
      </c>
      <c r="D10" s="9">
        <v>1918908</v>
      </c>
      <c r="E10" s="9"/>
    </row>
    <row r="11" spans="1:5" ht="14.25" customHeight="1">
      <c r="A11" s="13" t="s">
        <v>312</v>
      </c>
      <c r="B11" s="13" t="s">
        <v>313</v>
      </c>
      <c r="C11" s="9">
        <v>1167192</v>
      </c>
      <c r="D11" s="9">
        <v>1167192</v>
      </c>
      <c r="E11" s="9"/>
    </row>
    <row r="12" spans="1:5" ht="14.25" customHeight="1">
      <c r="A12" s="13" t="s">
        <v>314</v>
      </c>
      <c r="B12" s="13" t="s">
        <v>315</v>
      </c>
      <c r="C12" s="9">
        <v>573251</v>
      </c>
      <c r="D12" s="9">
        <v>573251</v>
      </c>
      <c r="E12" s="9"/>
    </row>
    <row r="13" spans="1:5" ht="14.25" customHeight="1">
      <c r="A13" s="13" t="s">
        <v>316</v>
      </c>
      <c r="B13" s="13" t="s">
        <v>317</v>
      </c>
      <c r="C13" s="9">
        <v>489648</v>
      </c>
      <c r="D13" s="9">
        <v>489648</v>
      </c>
      <c r="E13" s="9"/>
    </row>
    <row r="14" spans="1:5" ht="14.25" customHeight="1">
      <c r="A14" s="13" t="s">
        <v>318</v>
      </c>
      <c r="B14" s="13" t="s">
        <v>319</v>
      </c>
      <c r="C14" s="9">
        <v>886579.36</v>
      </c>
      <c r="D14" s="9">
        <v>886579.36</v>
      </c>
      <c r="E14" s="9"/>
    </row>
    <row r="15" spans="1:5" ht="14.25" customHeight="1">
      <c r="A15" s="13" t="s">
        <v>320</v>
      </c>
      <c r="B15" s="13" t="s">
        <v>321</v>
      </c>
      <c r="C15" s="9">
        <v>443289.68</v>
      </c>
      <c r="D15" s="9">
        <v>443289.68</v>
      </c>
      <c r="E15" s="9"/>
    </row>
    <row r="16" spans="1:5" ht="14.25" customHeight="1">
      <c r="A16" s="13" t="s">
        <v>322</v>
      </c>
      <c r="B16" s="13" t="s">
        <v>323</v>
      </c>
      <c r="C16" s="9">
        <v>432207.43</v>
      </c>
      <c r="D16" s="9">
        <v>432207.43</v>
      </c>
      <c r="E16" s="9"/>
    </row>
    <row r="17" spans="1:5" ht="14.25" customHeight="1">
      <c r="A17" s="13" t="s">
        <v>324</v>
      </c>
      <c r="B17" s="13" t="s">
        <v>325</v>
      </c>
      <c r="C17" s="9">
        <v>183572.85</v>
      </c>
      <c r="D17" s="9">
        <v>183572.85</v>
      </c>
      <c r="E17" s="9"/>
    </row>
    <row r="18" spans="1:5" ht="14.25" customHeight="1">
      <c r="A18" s="13" t="s">
        <v>326</v>
      </c>
      <c r="B18" s="13" t="s">
        <v>327</v>
      </c>
      <c r="C18" s="9">
        <v>33524.74</v>
      </c>
      <c r="D18" s="9">
        <v>33524.74</v>
      </c>
      <c r="E18" s="9"/>
    </row>
    <row r="19" spans="1:5" ht="14.25" customHeight="1">
      <c r="A19" s="13" t="s">
        <v>328</v>
      </c>
      <c r="B19" s="13" t="s">
        <v>212</v>
      </c>
      <c r="C19" s="9">
        <v>664934.52</v>
      </c>
      <c r="D19" s="9">
        <v>664934.52</v>
      </c>
      <c r="E19" s="9"/>
    </row>
    <row r="20" spans="1:5" ht="14.25" customHeight="1">
      <c r="A20" s="13" t="s">
        <v>329</v>
      </c>
      <c r="B20" s="13" t="s">
        <v>330</v>
      </c>
      <c r="C20" s="9">
        <v>41287.2</v>
      </c>
      <c r="D20" s="9">
        <v>41287.2</v>
      </c>
      <c r="E20" s="9"/>
    </row>
    <row r="21" spans="1:5" ht="14.25" customHeight="1">
      <c r="A21" s="25" t="s">
        <v>331</v>
      </c>
      <c r="B21" s="25" t="s">
        <v>287</v>
      </c>
      <c r="C21" s="9">
        <f>SUM(C22,C23,C24,C25,C26,C27,C28,C29,C30,C31,C32,C33,C34,C35,C36)</f>
        <v>0</v>
      </c>
      <c r="D21" s="9"/>
      <c r="E21" s="9">
        <f>SUM(E22,E23,E24,E25,E26,E27,E28,E29,E30,E31,E32,E33,E34,E35,E36)</f>
        <v>0</v>
      </c>
    </row>
    <row r="22" spans="1:5" ht="14.25" customHeight="1">
      <c r="A22" s="13" t="s">
        <v>332</v>
      </c>
      <c r="B22" s="13" t="s">
        <v>333</v>
      </c>
      <c r="C22" s="9">
        <v>313260</v>
      </c>
      <c r="D22" s="9"/>
      <c r="E22" s="9">
        <v>313260</v>
      </c>
    </row>
    <row r="23" spans="1:5" ht="14.25" customHeight="1">
      <c r="A23" s="13" t="s">
        <v>334</v>
      </c>
      <c r="B23" s="13" t="s">
        <v>335</v>
      </c>
      <c r="C23" s="9">
        <v>13070</v>
      </c>
      <c r="D23" s="9"/>
      <c r="E23" s="9">
        <v>13070</v>
      </c>
    </row>
    <row r="24" spans="1:5" ht="14.25" customHeight="1">
      <c r="A24" s="13" t="s">
        <v>336</v>
      </c>
      <c r="B24" s="13" t="s">
        <v>337</v>
      </c>
      <c r="C24" s="9">
        <v>3290</v>
      </c>
      <c r="D24" s="9"/>
      <c r="E24" s="9">
        <v>3290</v>
      </c>
    </row>
    <row r="25" spans="1:5" ht="14.25" customHeight="1">
      <c r="A25" s="13" t="s">
        <v>338</v>
      </c>
      <c r="B25" s="13" t="s">
        <v>339</v>
      </c>
      <c r="C25" s="9">
        <v>31270</v>
      </c>
      <c r="D25" s="9"/>
      <c r="E25" s="9">
        <v>31270</v>
      </c>
    </row>
    <row r="26" spans="1:5" ht="14.25" customHeight="1">
      <c r="A26" s="13" t="s">
        <v>340</v>
      </c>
      <c r="B26" s="13" t="s">
        <v>341</v>
      </c>
      <c r="C26" s="9">
        <v>53204</v>
      </c>
      <c r="D26" s="9"/>
      <c r="E26" s="9">
        <v>53204</v>
      </c>
    </row>
    <row r="27" spans="1:5" ht="14.25" customHeight="1">
      <c r="A27" s="13" t="s">
        <v>342</v>
      </c>
      <c r="B27" s="13" t="s">
        <v>343</v>
      </c>
      <c r="C27" s="9">
        <v>175560</v>
      </c>
      <c r="D27" s="9"/>
      <c r="E27" s="9">
        <v>175560</v>
      </c>
    </row>
    <row r="28" spans="1:5" ht="14.25" customHeight="1">
      <c r="A28" s="13" t="s">
        <v>344</v>
      </c>
      <c r="B28" s="13" t="s">
        <v>345</v>
      </c>
      <c r="C28" s="9">
        <v>3570</v>
      </c>
      <c r="D28" s="9"/>
      <c r="E28" s="9">
        <v>3570</v>
      </c>
    </row>
    <row r="29" spans="1:5" ht="14.25" customHeight="1">
      <c r="A29" s="13" t="s">
        <v>346</v>
      </c>
      <c r="B29" s="13" t="s">
        <v>347</v>
      </c>
      <c r="C29" s="9">
        <v>50000</v>
      </c>
      <c r="D29" s="9"/>
      <c r="E29" s="9">
        <v>50000</v>
      </c>
    </row>
    <row r="30" spans="1:5" ht="14.25" customHeight="1">
      <c r="A30" s="13" t="s">
        <v>350</v>
      </c>
      <c r="B30" s="13" t="s">
        <v>351</v>
      </c>
      <c r="C30" s="9">
        <v>9000</v>
      </c>
      <c r="D30" s="9"/>
      <c r="E30" s="9">
        <v>9000</v>
      </c>
    </row>
    <row r="31" spans="1:5" ht="14.25" customHeight="1">
      <c r="A31" s="13" t="s">
        <v>352</v>
      </c>
      <c r="B31" s="13" t="s">
        <v>353</v>
      </c>
      <c r="C31" s="9">
        <v>19000</v>
      </c>
      <c r="D31" s="9"/>
      <c r="E31" s="9">
        <v>19000</v>
      </c>
    </row>
    <row r="32" spans="1:5" ht="14.25" customHeight="1">
      <c r="A32" s="13" t="s">
        <v>354</v>
      </c>
      <c r="B32" s="13" t="s">
        <v>355</v>
      </c>
      <c r="C32" s="9">
        <v>110822.42</v>
      </c>
      <c r="D32" s="9"/>
      <c r="E32" s="9">
        <v>110822.42</v>
      </c>
    </row>
    <row r="33" spans="1:5" ht="14.25" customHeight="1">
      <c r="A33" s="13" t="s">
        <v>356</v>
      </c>
      <c r="B33" s="13" t="s">
        <v>357</v>
      </c>
      <c r="C33" s="9">
        <v>34780</v>
      </c>
      <c r="D33" s="9"/>
      <c r="E33" s="9">
        <v>34780</v>
      </c>
    </row>
    <row r="34" spans="1:5" ht="14.25" customHeight="1">
      <c r="A34" s="13" t="s">
        <v>358</v>
      </c>
      <c r="B34" s="13" t="s">
        <v>359</v>
      </c>
      <c r="C34" s="9">
        <v>156850</v>
      </c>
      <c r="D34" s="9"/>
      <c r="E34" s="9">
        <v>156850</v>
      </c>
    </row>
    <row r="35" spans="1:5" ht="14.25" customHeight="1">
      <c r="A35" s="13" t="s">
        <v>360</v>
      </c>
      <c r="B35" s="13" t="s">
        <v>361</v>
      </c>
      <c r="C35" s="9">
        <v>247800</v>
      </c>
      <c r="D35" s="9"/>
      <c r="E35" s="9">
        <v>247800</v>
      </c>
    </row>
    <row r="36" spans="1:5" ht="14.25" customHeight="1">
      <c r="A36" s="13" t="s">
        <v>362</v>
      </c>
      <c r="B36" s="13" t="s">
        <v>363</v>
      </c>
      <c r="C36" s="9">
        <v>905080</v>
      </c>
      <c r="D36" s="9"/>
      <c r="E36" s="9">
        <v>905080</v>
      </c>
    </row>
    <row r="37" spans="1:5" ht="14.25" customHeight="1">
      <c r="A37" s="25" t="s">
        <v>364</v>
      </c>
      <c r="B37" s="25" t="s">
        <v>288</v>
      </c>
      <c r="C37" s="9">
        <f>SUM(C38,C39,C40,C41)</f>
        <v>0</v>
      </c>
      <c r="D37" s="9">
        <f>SUM(D38,D39,D40,D41)</f>
        <v>0</v>
      </c>
      <c r="E37" s="9"/>
    </row>
    <row r="38" spans="1:5" ht="14.25" customHeight="1">
      <c r="A38" s="13" t="s">
        <v>365</v>
      </c>
      <c r="B38" s="13" t="s">
        <v>366</v>
      </c>
      <c r="C38" s="9">
        <v>130800</v>
      </c>
      <c r="D38" s="9">
        <v>130800</v>
      </c>
      <c r="E38" s="9"/>
    </row>
    <row r="39" spans="1:5" ht="14.25" customHeight="1">
      <c r="A39" s="13" t="s">
        <v>367</v>
      </c>
      <c r="B39" s="13" t="s">
        <v>368</v>
      </c>
      <c r="C39" s="9">
        <v>2290373.2</v>
      </c>
      <c r="D39" s="9">
        <v>2290373.2</v>
      </c>
      <c r="E39" s="9"/>
    </row>
    <row r="40" spans="1:5" ht="14.25" customHeight="1">
      <c r="A40" s="13" t="s">
        <v>369</v>
      </c>
      <c r="B40" s="13" t="s">
        <v>370</v>
      </c>
      <c r="C40" s="9">
        <v>45449.05</v>
      </c>
      <c r="D40" s="9">
        <v>45449.05</v>
      </c>
      <c r="E40" s="9"/>
    </row>
    <row r="41" spans="1:5" ht="14.25" customHeight="1">
      <c r="A41" s="13" t="s">
        <v>371</v>
      </c>
      <c r="B41" s="13" t="s">
        <v>372</v>
      </c>
      <c r="C41" s="9">
        <v>360</v>
      </c>
      <c r="D41" s="9">
        <v>360</v>
      </c>
      <c r="E41" s="9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>
      <c r="D47" s="1"/>
    </row>
  </sheetData>
  <sheetProtection/>
  <mergeCells count="6">
    <mergeCell ref="A4:E4"/>
    <mergeCell ref="A5:B5"/>
    <mergeCell ref="A6:A7"/>
    <mergeCell ref="B6:B7"/>
    <mergeCell ref="C6:E6"/>
    <mergeCell ref="A8:B8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3.5"/>
  <cols>
    <col min="1" max="1" width="6.00390625" style="0" customWidth="1"/>
    <col min="2" max="2" width="6.375" style="0" customWidth="1"/>
    <col min="3" max="3" width="6.125" style="0" customWidth="1"/>
    <col min="4" max="4" width="9.75390625" style="0" customWidth="1"/>
    <col min="5" max="5" width="33.625" style="0" customWidth="1"/>
    <col min="6" max="21" width="12.875" style="0" customWidth="1"/>
    <col min="22" max="22" width="9.75390625" style="0" customWidth="1"/>
  </cols>
  <sheetData>
    <row r="1" ht="14.25" customHeight="1">
      <c r="A1" s="1" t="s">
        <v>385</v>
      </c>
    </row>
    <row r="2" spans="1:14" ht="14.25" customHeight="1">
      <c r="A2" s="2" t="s">
        <v>1</v>
      </c>
      <c r="B2" s="2">
        <v>14</v>
      </c>
      <c r="N2" s="6"/>
    </row>
    <row r="3" spans="1:14" ht="28.5" customHeight="1">
      <c r="A3" s="4" t="s">
        <v>386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28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1"/>
      <c r="L4" s="1"/>
      <c r="U4" s="6" t="s">
        <v>3</v>
      </c>
      <c r="V4" s="1"/>
    </row>
    <row r="5" spans="1:21" ht="14.25" customHeight="1">
      <c r="A5" s="13" t="s">
        <v>94</v>
      </c>
      <c r="B5" s="13"/>
      <c r="C5" s="13"/>
      <c r="D5" s="13" t="s">
        <v>95</v>
      </c>
      <c r="E5" s="13" t="s">
        <v>96</v>
      </c>
      <c r="F5" s="13" t="s">
        <v>97</v>
      </c>
      <c r="G5" s="13" t="s">
        <v>284</v>
      </c>
      <c r="H5" s="13"/>
      <c r="I5" s="13"/>
      <c r="J5" s="13"/>
      <c r="K5" s="13" t="s">
        <v>285</v>
      </c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2.5" customHeight="1">
      <c r="A6" s="13" t="s">
        <v>104</v>
      </c>
      <c r="B6" s="13" t="s">
        <v>105</v>
      </c>
      <c r="C6" s="13" t="s">
        <v>106</v>
      </c>
      <c r="D6" s="13"/>
      <c r="E6" s="13"/>
      <c r="F6" s="13"/>
      <c r="G6" s="13" t="s">
        <v>107</v>
      </c>
      <c r="H6" s="13" t="s">
        <v>286</v>
      </c>
      <c r="I6" s="13" t="s">
        <v>287</v>
      </c>
      <c r="J6" s="13" t="s">
        <v>288</v>
      </c>
      <c r="K6" s="13" t="s">
        <v>107</v>
      </c>
      <c r="L6" s="13" t="s">
        <v>289</v>
      </c>
      <c r="M6" s="13" t="s">
        <v>287</v>
      </c>
      <c r="N6" s="13" t="s">
        <v>288</v>
      </c>
      <c r="O6" s="13" t="s">
        <v>290</v>
      </c>
      <c r="P6" s="13" t="s">
        <v>291</v>
      </c>
      <c r="Q6" s="13" t="s">
        <v>292</v>
      </c>
      <c r="R6" s="13" t="s">
        <v>293</v>
      </c>
      <c r="S6" s="13" t="s">
        <v>294</v>
      </c>
      <c r="T6" s="13" t="s">
        <v>295</v>
      </c>
      <c r="U6" s="13" t="s">
        <v>296</v>
      </c>
    </row>
    <row r="7" spans="1:21" ht="14.25" customHeight="1">
      <c r="A7" s="13" t="s">
        <v>132</v>
      </c>
      <c r="B7" s="13" t="s">
        <v>132</v>
      </c>
      <c r="C7" s="13" t="s">
        <v>132</v>
      </c>
      <c r="D7" s="13" t="s">
        <v>132</v>
      </c>
      <c r="E7" s="13" t="s">
        <v>132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</row>
    <row r="8" spans="1:21" ht="14.25" customHeight="1">
      <c r="A8" s="8"/>
      <c r="B8" s="8"/>
      <c r="C8" s="8"/>
      <c r="D8" s="8"/>
      <c r="E8" s="8" t="s">
        <v>387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2" ht="14.25" customHeight="1">
      <c r="A9" s="15"/>
      <c r="B9" s="15"/>
      <c r="C9" s="15"/>
      <c r="D9" s="15"/>
      <c r="E9" s="15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31"/>
    </row>
    <row r="10" spans="1:22" ht="14.25" customHeight="1">
      <c r="A10" s="18"/>
      <c r="B10" s="18"/>
      <c r="C10" s="18"/>
      <c r="D10" s="18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1"/>
    </row>
    <row r="11" spans="1:22" ht="14.25" customHeight="1">
      <c r="A11" s="19"/>
      <c r="B11" s="19"/>
      <c r="C11" s="19"/>
      <c r="D11" s="19"/>
      <c r="E11" s="19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1"/>
    </row>
    <row r="12" spans="1:21" ht="14.25" customHeight="1">
      <c r="A12" s="20"/>
      <c r="B12" s="20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4.25" customHeight="1">
      <c r="A13" s="22"/>
      <c r="B13" s="22"/>
      <c r="C13" s="22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4.25" customHeight="1">
      <c r="A14" s="25"/>
      <c r="B14" s="25"/>
      <c r="C14" s="25"/>
      <c r="D14" s="25"/>
      <c r="E14" s="2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4.25" customHeight="1">
      <c r="A15" s="27"/>
      <c r="B15" s="27"/>
      <c r="C15" s="25"/>
      <c r="D15" s="25"/>
      <c r="E15" s="2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4.25" customHeight="1">
      <c r="A16" s="29"/>
      <c r="B16" s="29"/>
      <c r="C16" s="29"/>
      <c r="D16" s="25"/>
      <c r="E16" s="2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</sheetData>
  <sheetProtection/>
  <mergeCells count="8">
    <mergeCell ref="A3:N3"/>
    <mergeCell ref="A4:J4"/>
    <mergeCell ref="A5:C5"/>
    <mergeCell ref="D5:D6"/>
    <mergeCell ref="E5:E6"/>
    <mergeCell ref="F5:F6"/>
    <mergeCell ref="G5:J5"/>
    <mergeCell ref="K5:U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3.5"/>
  <cols>
    <col min="1" max="4" width="9.75390625" style="0" customWidth="1"/>
    <col min="5" max="5" width="36.00390625" style="0" customWidth="1"/>
    <col min="6" max="22" width="9.75390625" style="0" customWidth="1"/>
  </cols>
  <sheetData>
    <row r="1" ht="14.25" customHeight="1">
      <c r="A1" s="1" t="s">
        <v>388</v>
      </c>
    </row>
    <row r="2" spans="1:14" ht="14.25" customHeight="1">
      <c r="A2" s="2" t="s">
        <v>1</v>
      </c>
      <c r="B2" s="2">
        <v>14</v>
      </c>
      <c r="N2" s="6"/>
    </row>
    <row r="3" spans="1:14" ht="28.5" customHeight="1">
      <c r="A3" s="4" t="s">
        <v>389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1"/>
      <c r="L4" s="1"/>
      <c r="U4" s="6" t="s">
        <v>3</v>
      </c>
      <c r="V4" s="1"/>
    </row>
    <row r="5" spans="1:21" ht="14.25" customHeight="1">
      <c r="A5" s="13" t="s">
        <v>94</v>
      </c>
      <c r="B5" s="13"/>
      <c r="C5" s="13"/>
      <c r="D5" s="13" t="s">
        <v>95</v>
      </c>
      <c r="E5" s="13" t="s">
        <v>96</v>
      </c>
      <c r="F5" s="13" t="s">
        <v>97</v>
      </c>
      <c r="G5" s="13" t="s">
        <v>284</v>
      </c>
      <c r="H5" s="13"/>
      <c r="I5" s="13"/>
      <c r="J5" s="13"/>
      <c r="K5" s="13" t="s">
        <v>285</v>
      </c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2.5" customHeight="1">
      <c r="A6" s="13" t="s">
        <v>104</v>
      </c>
      <c r="B6" s="13" t="s">
        <v>105</v>
      </c>
      <c r="C6" s="13" t="s">
        <v>106</v>
      </c>
      <c r="D6" s="13"/>
      <c r="E6" s="13"/>
      <c r="F6" s="13"/>
      <c r="G6" s="13" t="s">
        <v>107</v>
      </c>
      <c r="H6" s="13" t="s">
        <v>286</v>
      </c>
      <c r="I6" s="13" t="s">
        <v>287</v>
      </c>
      <c r="J6" s="13" t="s">
        <v>288</v>
      </c>
      <c r="K6" s="13" t="s">
        <v>107</v>
      </c>
      <c r="L6" s="13" t="s">
        <v>289</v>
      </c>
      <c r="M6" s="13" t="s">
        <v>287</v>
      </c>
      <c r="N6" s="13" t="s">
        <v>288</v>
      </c>
      <c r="O6" s="13" t="s">
        <v>290</v>
      </c>
      <c r="P6" s="13" t="s">
        <v>291</v>
      </c>
      <c r="Q6" s="13" t="s">
        <v>292</v>
      </c>
      <c r="R6" s="13" t="s">
        <v>293</v>
      </c>
      <c r="S6" s="13" t="s">
        <v>294</v>
      </c>
      <c r="T6" s="13" t="s">
        <v>295</v>
      </c>
      <c r="U6" s="13" t="s">
        <v>296</v>
      </c>
    </row>
    <row r="7" spans="1:21" ht="14.25" customHeight="1">
      <c r="A7" s="13" t="s">
        <v>132</v>
      </c>
      <c r="B7" s="13" t="s">
        <v>132</v>
      </c>
      <c r="C7" s="13" t="s">
        <v>132</v>
      </c>
      <c r="D7" s="13" t="s">
        <v>132</v>
      </c>
      <c r="E7" s="13" t="s">
        <v>132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</row>
    <row r="8" spans="1:21" ht="14.25" customHeight="1">
      <c r="A8" s="8"/>
      <c r="B8" s="8"/>
      <c r="C8" s="8"/>
      <c r="D8" s="8"/>
      <c r="E8" s="10" t="s">
        <v>390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2" ht="14.25" customHeight="1">
      <c r="A9" s="15"/>
      <c r="B9" s="15"/>
      <c r="C9" s="15"/>
      <c r="D9" s="15"/>
      <c r="E9" s="3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31"/>
    </row>
    <row r="10" spans="1:22" ht="14.25" customHeight="1">
      <c r="A10" s="18"/>
      <c r="B10" s="18"/>
      <c r="C10" s="18"/>
      <c r="D10" s="18"/>
      <c r="E10" s="3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1"/>
    </row>
    <row r="11" spans="1:22" ht="14.25" customHeight="1">
      <c r="A11" s="19"/>
      <c r="B11" s="19"/>
      <c r="C11" s="19"/>
      <c r="D11" s="19"/>
      <c r="E11" s="35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1"/>
    </row>
    <row r="12" spans="1:21" ht="14.25" customHeight="1">
      <c r="A12" s="20"/>
      <c r="B12" s="20"/>
      <c r="C12" s="20"/>
      <c r="D12" s="20"/>
      <c r="E12" s="36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4.25" customHeight="1">
      <c r="A13" s="22"/>
      <c r="B13" s="22"/>
      <c r="C13" s="22"/>
      <c r="D13" s="23"/>
      <c r="E13" s="37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4.25" customHeight="1">
      <c r="A14" s="25"/>
      <c r="B14" s="25"/>
      <c r="C14" s="25"/>
      <c r="D14" s="25"/>
      <c r="E14" s="3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4.25" customHeight="1">
      <c r="A15" s="27"/>
      <c r="B15" s="27"/>
      <c r="C15" s="25"/>
      <c r="D15" s="25"/>
      <c r="E15" s="3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4.25" customHeight="1">
      <c r="A16" s="29"/>
      <c r="B16" s="29"/>
      <c r="C16" s="29"/>
      <c r="D16" s="25"/>
      <c r="E16" s="4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</sheetData>
  <sheetProtection/>
  <mergeCells count="8">
    <mergeCell ref="A3:N3"/>
    <mergeCell ref="A4:J4"/>
    <mergeCell ref="A5:C5"/>
    <mergeCell ref="D5:D6"/>
    <mergeCell ref="E5:E6"/>
    <mergeCell ref="F5:F6"/>
    <mergeCell ref="G5:J5"/>
    <mergeCell ref="K5:U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