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20" yWindow="30" windowWidth="24930" windowHeight="10920" activeTab="4"/>
  </bookViews>
  <sheets>
    <sheet name="申报表" sheetId="4" r:id="rId1"/>
    <sheet name="对比表" sheetId="3" r:id="rId2"/>
    <sheet name="共性指标" sheetId="5" r:id="rId3"/>
    <sheet name="个性指标" sheetId="6" r:id="rId4"/>
    <sheet name="评分表" sheetId="2" r:id="rId5"/>
  </sheets>
  <calcPr calcId="144525"/>
</workbook>
</file>

<file path=xl/calcChain.xml><?xml version="1.0" encoding="utf-8"?>
<calcChain xmlns="http://schemas.openxmlformats.org/spreadsheetml/2006/main">
  <c r="J5" i="6" l="1"/>
  <c r="I5" i="6"/>
  <c r="J6" i="5"/>
  <c r="I6" i="5"/>
  <c r="F13" i="3"/>
  <c r="E13" i="3"/>
  <c r="D13" i="3"/>
  <c r="J5" i="2" l="1"/>
  <c r="I5" i="2"/>
</calcChain>
</file>

<file path=xl/sharedStrings.xml><?xml version="1.0" encoding="utf-8"?>
<sst xmlns="http://schemas.openxmlformats.org/spreadsheetml/2006/main" count="890" uniqueCount="593">
  <si>
    <t>一级指标</t>
  </si>
  <si>
    <t>二级指标</t>
  </si>
  <si>
    <t>三级指标</t>
  </si>
  <si>
    <t>四级指标</t>
  </si>
  <si>
    <t>指标解释</t>
  </si>
  <si>
    <t>评价要点</t>
  </si>
  <si>
    <t>目标值或目标来源</t>
  </si>
  <si>
    <t>评扣分细则</t>
  </si>
  <si>
    <t>分值</t>
  </si>
  <si>
    <t>专家复核</t>
  </si>
  <si>
    <t>复核得分</t>
  </si>
  <si>
    <t>评扣分说明</t>
  </si>
  <si>
    <t>合计</t>
  </si>
  <si>
    <t>预算编制（11分）</t>
  </si>
  <si>
    <t>用以反映部门（单位）预算编制的完整程度。</t>
  </si>
  <si>
    <t>全部编入得3分，每少编一项扣1分，扣完为止。</t>
  </si>
  <si>
    <t>是</t>
  </si>
  <si>
    <t>达到目标值得1分，否则不得分。</t>
  </si>
  <si>
    <t>部门（单位）本年度预算调整数与预算数的比率，用以反映和考核部门（单位）预算调整的程度。</t>
  </si>
  <si>
    <t>≤30%</t>
  </si>
  <si>
    <t>预算调整率等于0的，得3分；预算调整率在0-10%（含10%，下同）的，得2分；预算调整率在10-20%的，得1分；预算调整率在20-30%的，得0.5分。预算调整率在30%以上的，不得分。</t>
  </si>
  <si>
    <t>1.6月支出进度。</t>
  </si>
  <si>
    <t>≥40%</t>
  </si>
  <si>
    <t>达到目标值得3分，否则不得分。</t>
  </si>
  <si>
    <t>≥90%</t>
  </si>
  <si>
    <t>达到目标值得4分，否则不得分。</t>
  </si>
  <si>
    <t>部门（单位）年初预算编制的科学性和合理性，用以反映和考核部门（单位）预算在年度执行中的约束力。</t>
  </si>
  <si>
    <t>-20%--20%</t>
  </si>
  <si>
    <t>达到目标值得2分；每发现1个项目未按规定分配和细化的扣0.5分，扣完为止。</t>
  </si>
  <si>
    <t>达到目标值得2分，每发现1个项目未按规定分配和细化的，扣0.5分，扣完为止。</t>
  </si>
  <si>
    <t>部门是否按规定程序拨付、下达资金。</t>
  </si>
  <si>
    <t>部门（单位）本年度结转结余资金总额与上年度结转结余资金总额的变动比率，用以反映和考核部门（单位）对控制结转结余资金的努力程度。</t>
  </si>
  <si>
    <t>≤0</t>
  </si>
  <si>
    <t>达到目标值得2分，否则不得分。</t>
  </si>
  <si>
    <t>部门（单位）本年度一般公共财政预算结转结余资金占本部门调整后一般公共财政预算支出比例，用以反映和考核部门（单位）对控制结转结余资金的努力程度。</t>
  </si>
  <si>
    <t>部门（单位）使用预算资金是否符合相关的预算财务管理制度的规定，用以反映和考核部门（单位）预算资金的规范运行情况。</t>
  </si>
  <si>
    <t>2.资金的分配是否有完整的审批程序和手续；</t>
  </si>
  <si>
    <t>3.资金的拨付是否按规定程序进行拨付；</t>
  </si>
  <si>
    <t>4.资金支出是否符合部门预算批复的用途；</t>
  </si>
  <si>
    <t>5.是否存在截留、挤占、挪用、虚列支出等情况</t>
  </si>
  <si>
    <t>部门（单位）的资产是否保存完整、使用合规、配置合理、处置规范、收入及时足额上缴，用以反映和考核部门（单位）资产安全运行情况。</t>
  </si>
  <si>
    <t>4.按规定实行收支两条线管理的资产收益是否按及时足额上缴财政；</t>
  </si>
  <si>
    <t>部门（单位）是否按照政府信息公开有关规定公开相关预决算信息，用以反映和考核部门（单位）预决算管理的公开透明情况。</t>
  </si>
  <si>
    <t>部门（单位）基础信息是否完善，用以反映和考核基础信息处管理工作的支撑情况。</t>
  </si>
  <si>
    <t>反映部门职能工作的完成情况。</t>
  </si>
  <si>
    <t>部门自评（3分）</t>
  </si>
  <si>
    <t>部门是否按规定开展项目绩效自评工作。</t>
  </si>
  <si>
    <t>部门预算编制（11分）</t>
  </si>
  <si>
    <t>预算编制完整性
（3分）</t>
  </si>
  <si>
    <t>项目支出编制合规性
（5分）</t>
  </si>
  <si>
    <t>1.项目支出是否按规定编制政府采购预算。</t>
    <phoneticPr fontId="2" type="noConversion"/>
  </si>
  <si>
    <t>2.项目支出是否按规定编制新增资产预算。</t>
    <phoneticPr fontId="2" type="noConversion"/>
  </si>
  <si>
    <t>3.需要实施预算投资评审管理的项目支出是否按要求报送投资评审项目预算，且预算经费安排是否低于或等于投资评审额。</t>
    <phoneticPr fontId="2" type="noConversion"/>
  </si>
  <si>
    <t>达到目标值得2分，每发现一项未按规定进行评审或未按低于或等于投资金额安排预算的，扣0.5分，扣完为止。</t>
  </si>
  <si>
    <t>无投资评审项目，得2分。</t>
    <phoneticPr fontId="2" type="noConversion"/>
  </si>
  <si>
    <t>4.项目支出是否按规定级次编列预算。</t>
    <phoneticPr fontId="2" type="noConversion"/>
  </si>
  <si>
    <t>项目支出按规定级次编列预算，得1分。</t>
    <phoneticPr fontId="2" type="noConversion"/>
  </si>
  <si>
    <t>预算编制细化程度（3分）</t>
  </si>
  <si>
    <t>反映和考核部门（单位）编报项目支出的细化程度。</t>
    <phoneticPr fontId="2" type="noConversion"/>
  </si>
  <si>
    <t>除财政核定的项目预留机动费、据实结算专款、应急类资金和预留配套中央项目外，所有项目都要细化。</t>
  </si>
  <si>
    <t>达到目标值得3分，每发现1个项目没有细化的，扣0.5分，扣完为止。</t>
  </si>
  <si>
    <t>预算调整率=（预算调整数/预算数）×100%。预算调整数：部门（单位）本年度内涉及预算的追加、追减或结构调整的资金总和（1.不含中央转移支付；2.因落实国家政策、发生不可抗力、上级部门或本级党委、政府临时交办而产生的调整除外）。</t>
  </si>
  <si>
    <t>2.9月支出进度。</t>
  </si>
  <si>
    <t>3.12月支出进度。</t>
  </si>
  <si>
    <t>-20%--20%</t>
    <phoneticPr fontId="2" type="noConversion"/>
  </si>
  <si>
    <t>资金按规范程序拨付、下达。</t>
  </si>
  <si>
    <t>结转结余变动率=〔（本年度累计结转结余资金总额-上年度累计结转结余资金总额）/上年度累计结转结余资金总额〕×100%。</t>
    <phoneticPr fontId="2" type="noConversion"/>
  </si>
  <si>
    <t>≤20%</t>
  </si>
  <si>
    <t>否</t>
  </si>
  <si>
    <t>资产管理
（6分）</t>
  </si>
  <si>
    <t>部门（单位）为加强资产管理、规范资产管理行为而制定的管理制度是否健全完整，用以反映和考核部门（单位）资产管理制度对完成主要职责或促进社会发展的保障情况。</t>
  </si>
  <si>
    <t>是否制定资产使用、处置等相关制度。</t>
    <phoneticPr fontId="2" type="noConversion"/>
  </si>
  <si>
    <t>按规定时间、内容、程序公开2018年度部门决算和2019年度部门预算的，得2分，否则不得分。</t>
    <phoneticPr fontId="2" type="noConversion"/>
  </si>
  <si>
    <t>基础数据信息和会计信息资料是否真实、完整、准确，会计核算规范；</t>
  </si>
  <si>
    <t>自评开展情况
（3分）</t>
  </si>
  <si>
    <t>部门整体支出绩效自评开展情况（3分）</t>
  </si>
  <si>
    <t>按时、规范、完整报送整体支出绩效自评材料的，得3分；未按时报送的，扣1分；内容不完整的，扣1分；内容不规范的，扣1分。</t>
  </si>
  <si>
    <t>部门（单位）是否按照县本级专项资金管理办法的规定，及时做好资金细化分配工作，用以反映部门（单位）大额专项资金是否在规定时限内分配下达。</t>
  </si>
  <si>
    <t>部门（单位）是否按照县本级大额专项资金管理办法的规定，及时做好资金细化分配工作，用以反映部门（单位）大额专项资金是否在规定时限内分配下达。</t>
  </si>
  <si>
    <t>本级预算安排的资金，是否在本级人民代表大会批准预算后75日内落实到具体项目和具体承担单位。</t>
  </si>
  <si>
    <t>上级下达的未明确到具体项目需要进行二次分配的专项转移支付资金，是否在收到预算指标文件后30日内提出资金分配意见。</t>
  </si>
  <si>
    <t>资金拨付、下达按规定程序报财政厅审批的，得2分；如发现一起未按规定拨付、下达的，扣0.5分，扣完为止。</t>
  </si>
  <si>
    <t>1.资金支出是否符合国家和自治区、本县财经法规和财务管理制度规定以及有关专项资金管理办法的规定；</t>
  </si>
  <si>
    <t>基础信息完善性（3分）</t>
    <phoneticPr fontId="2" type="noConversion"/>
  </si>
  <si>
    <t>达到目标值得3分，每发现一处不规范的扣0.5分，扣完为止。</t>
    <phoneticPr fontId="1" type="noConversion"/>
  </si>
  <si>
    <t>履职及效益(45分)</t>
  </si>
  <si>
    <t>职责履行（5分）</t>
  </si>
  <si>
    <t>部门职责履行完成情况</t>
  </si>
  <si>
    <t>——</t>
  </si>
  <si>
    <t>部门主要职责履行情况，以县绩效办对该部门职能性考评指标得分情况折算分值。</t>
  </si>
  <si>
    <t>满分100%</t>
  </si>
  <si>
    <t>根据县绩效办对该部门职能性指标得分情况折算分数。得分=5*被考评部门职能性指标得分/职能性指标总分。</t>
  </si>
  <si>
    <t>履职目标完成情况(20分)</t>
  </si>
  <si>
    <t>目标1</t>
  </si>
  <si>
    <t>完成全乡的社会和经济发展计划、预算，管理本乡内的经济、教育、科技、文化、卫生、体育事业和财政、民政、治安、人民调解、安全生产监督管理、移民开发、计划生育等涉及20个部门管理的行政工作。</t>
  </si>
  <si>
    <t>目标2</t>
  </si>
  <si>
    <t>完成全乡的社会和经济发展计划、预算，管理本乡内的经济、教育、科技、文化、卫生、体育事业和财政、民政、治安、定期回访、人民调解、安全生产监督管理、移民开发、计划生育等行政工作。</t>
  </si>
  <si>
    <t>目标3</t>
  </si>
  <si>
    <t>全乡全年大型文体活动达4次以上，如：韭菜节、红薯节、多耶节等。做好我乡村级公共文化服务管理工作，图书室、多功能室的日常管理免费开放工作，开展2次以上乡群众文化提升培训班，建设旅游乡村。</t>
  </si>
  <si>
    <t>目标4</t>
  </si>
  <si>
    <t xml:space="preserve">强化预算约束，强化财政监督职能，确保专款专用，规范各项资金使用，及时兑现各项惠农资金。 </t>
  </si>
  <si>
    <t>目标5</t>
  </si>
  <si>
    <t>2019实现脱贫摘帽两个村：高秀村、高友村。发放验收合格的惠民补贴。</t>
  </si>
  <si>
    <t>目标6</t>
  </si>
  <si>
    <t>完成上级有关计划生育的政策，开展人口与计划生育基础普及教育；开展计划生育、优生优育门诊技术服务和生育指导3次以上；做好避孕药具的管理和发放。</t>
  </si>
  <si>
    <t>目标7</t>
  </si>
  <si>
    <t>及时完生生态公益林验收与资金发放工作,辖区林木采伐申请地块审核、采伐公示、办理林木采伐许可证工作。</t>
  </si>
  <si>
    <t>目标8</t>
  </si>
  <si>
    <t>鱼坑建设，农技推广，动物疫病防控，动物及动物产品检疫，动物疫病监测，村级动物防疫员队伍建设。</t>
  </si>
  <si>
    <t>目标9</t>
  </si>
  <si>
    <t xml:space="preserve">全年开展15次以上下村培训活动，农业员技术培训5次以上，对全乡种植茶叶、水果、油茶和水稻等产业的农户进行农业技术指导，农业耕种指导，跟进乡村级示范园建设。
</t>
  </si>
  <si>
    <t>履职效益（20分</t>
  </si>
  <si>
    <t>产出指标</t>
  </si>
  <si>
    <t>产出数量</t>
  </si>
  <si>
    <t>改善各村屯的零星基础设施维护、维修</t>
  </si>
  <si>
    <t>全覆盖</t>
  </si>
  <si>
    <t>加强社会治安综合治理，深化农村综合改革</t>
  </si>
  <si>
    <t>传统村落建设，程阳景区旅游建设</t>
  </si>
  <si>
    <t>按要求，质量完成</t>
  </si>
  <si>
    <t>夯实基层维稳基础，确保基层群众生产生活稳定</t>
  </si>
  <si>
    <t>全年维稳</t>
  </si>
  <si>
    <t>加强村屯消防安全管理（灭火器配备、消防网管维护、隐患排查等）</t>
  </si>
  <si>
    <t>完成安全生产监督管理工作（道路安全检查、新农村建设工程安全检查等）</t>
  </si>
  <si>
    <t>完成乡镇政务大厅日常工作；土地确权工作，处理土地权属争议等；召开乡镇人民代表大会会议</t>
  </si>
  <si>
    <t>办文办事，按时办结100%;全覆盖	
;1次</t>
  </si>
  <si>
    <t>产出质量</t>
  </si>
  <si>
    <t>以上工作100%按照计划完成</t>
  </si>
  <si>
    <t>乡镇行政工作正常运转，治安稳定，基础设施改善，绩效排名不低于去年</t>
  </si>
  <si>
    <t>产出时效</t>
  </si>
  <si>
    <t>完成时间</t>
  </si>
  <si>
    <t>2019年12月31日前</t>
  </si>
  <si>
    <t>产出成本</t>
  </si>
  <si>
    <t>完成年度工作所需成本</t>
  </si>
  <si>
    <t>16447463.96</t>
  </si>
  <si>
    <t>效果指标</t>
  </si>
  <si>
    <t>社会效益</t>
  </si>
  <si>
    <t>群体事件发生率</t>
  </si>
  <si>
    <t>基础设施改善，社会治安稳定，义务教育全覆盖，</t>
  </si>
  <si>
    <t>生态效益</t>
  </si>
  <si>
    <t>辖区内未发生重大环境污染事件</t>
  </si>
  <si>
    <t>基本农田不踩红线，水土不流失含氧量高，林业、茶叶未发生火灾。</t>
  </si>
  <si>
    <t>可持续影响</t>
  </si>
  <si>
    <t>辖区内社会安全稳定和谐</t>
  </si>
  <si>
    <t>人口自然增长、无负增长，返乡就业率稳定</t>
  </si>
  <si>
    <t>社会公众或服务对象满意度</t>
  </si>
  <si>
    <t>辖区内居民对乡镇政府的满意度</t>
  </si>
  <si>
    <t>96%</t>
  </si>
  <si>
    <t>县委政府对乡镇工作的满意度</t>
  </si>
  <si>
    <t>备注：1.被评价部门或单位须结合年初批复的部门整体支出绩效目标，对“履职及效益”设定三、四级指标，并相应设置评价要点、评扣分细则和分项分值。其中：定性指标根据完成情况分为“全部或基本达成预期目标”、“部分达成预期目标并具有一定效果”、“未达成预期指标且效果较差”三档，分别按100%-80%(含)、80%-60%、60%以下填写完成比例。2.表中“——”处不须填写。</t>
    <phoneticPr fontId="1" type="noConversion"/>
  </si>
  <si>
    <t>一、部门（单位）基本概况</t>
  </si>
  <si>
    <t>联系人</t>
  </si>
  <si>
    <t>郭翠珍</t>
  </si>
  <si>
    <t>联络电话</t>
  </si>
  <si>
    <t>人员编制</t>
  </si>
  <si>
    <t>实有人数</t>
  </si>
  <si>
    <t>年度部门（单位）主要职能（</t>
  </si>
  <si>
    <t>执行全乡的社会和经济发展计划、预算，管理本乡内的经济、教育、科技、文化、卫生、体育事业和财政、民政、治安、人民调解、安全生产监督管理、移民开发、计划生育等行政工作。</t>
  </si>
  <si>
    <t>二、部门（单位）收支情况</t>
  </si>
  <si>
    <t>预算执行（万元）</t>
  </si>
  <si>
    <t>项   目</t>
  </si>
  <si>
    <t>年初预算支出数</t>
  </si>
  <si>
    <t>调整预算支出数</t>
  </si>
  <si>
    <t>决算支出数</t>
  </si>
  <si>
    <t>备    注</t>
  </si>
  <si>
    <t>基本支出预算</t>
  </si>
  <si>
    <t>1.人员经费</t>
  </si>
  <si>
    <t>与决算报表数据一致</t>
  </si>
  <si>
    <t>2.日常公用经费</t>
  </si>
  <si>
    <t>小计</t>
  </si>
  <si>
    <t>项目支出预算</t>
  </si>
  <si>
    <t>人大会议</t>
  </si>
  <si>
    <t>人大代表履职能力提升</t>
  </si>
  <si>
    <t>代表工作</t>
  </si>
  <si>
    <t>一般行政管理事务</t>
  </si>
  <si>
    <t>机关服务</t>
  </si>
  <si>
    <t>政务公开审批</t>
  </si>
  <si>
    <t>其他群众团体事务支出</t>
  </si>
  <si>
    <t>其他组织事务支出</t>
  </si>
  <si>
    <t>其他一般公共服务支出</t>
  </si>
  <si>
    <t>其他公安支出</t>
  </si>
  <si>
    <t>其他强制隔离戒毒支出</t>
  </si>
  <si>
    <t>其他公共安全支出</t>
  </si>
  <si>
    <t>计划生育服务</t>
  </si>
  <si>
    <t>其他城乡社区管理事务支出</t>
  </si>
  <si>
    <t>其他城乡社区公共设施支出</t>
  </si>
  <si>
    <t>农村基础设施建设支出</t>
  </si>
  <si>
    <t>农村公益事业</t>
  </si>
  <si>
    <t>其他农业支出</t>
  </si>
  <si>
    <t>对村级一事一议的补助</t>
  </si>
  <si>
    <t>对村集体经济组织的补助</t>
  </si>
  <si>
    <t>其他农村综合改革支出</t>
  </si>
  <si>
    <t>其他农林水支出</t>
  </si>
  <si>
    <t>社会事务管理</t>
  </si>
  <si>
    <t>总计</t>
  </si>
  <si>
    <t>三、部门（单位）整体支出绩效自评情况</t>
  </si>
  <si>
    <t>财务指标</t>
  </si>
  <si>
    <t>实际完成</t>
  </si>
  <si>
    <t>预算调整率</t>
  </si>
  <si>
    <t>预算支出进度</t>
  </si>
  <si>
    <t>6月支出进度</t>
  </si>
  <si>
    <t>以县财政局通报支出进度为准</t>
  </si>
  <si>
    <t>9月支出进度</t>
  </si>
  <si>
    <t>≥65%</t>
  </si>
  <si>
    <t>12月支出进度</t>
  </si>
  <si>
    <t>部门预决算收入差异率</t>
  </si>
  <si>
    <t>1.部门预决算收入差异率=（部门决算收入数-部门预算收入数）/部门预算收入数×100%，部门预算收入数以当年年初预算收入数为准。</t>
  </si>
  <si>
    <t>部门预决算支出差异率</t>
  </si>
  <si>
    <t>2.部门预决算支出差异率=（部门决算支出数-部门预算支出数）/部门预算支出数×100%，部门预算支出数以当年年初预算支出数为准。</t>
  </si>
  <si>
    <t>结转结余变动率</t>
  </si>
  <si>
    <t>结转结余变动率=〔（本年度累计结转结余资金总额-上年度累计结转结余资金总额）/上年度累计结转结余资金总额〕×100%。</t>
  </si>
  <si>
    <t>结转结余率</t>
  </si>
  <si>
    <t>结转结余率=（本年度累计结转结余资金总额/本年度一般公共预算支出</t>
  </si>
  <si>
    <t>部门整体支出年度绩效目标</t>
  </si>
  <si>
    <t>部门整体支出年度绩效目标完成情况</t>
  </si>
  <si>
    <t>巩固脱贫攻坚主导地位，全力抓好扶贫工作</t>
  </si>
  <si>
    <t>带领帮扶干部扎实推进脱贫攻坚认为，取得了良好的效果</t>
  </si>
  <si>
    <t>努力提升产业发展，促进群众收入</t>
  </si>
  <si>
    <t>建立多茶叶科技示范园，发展合作社，引入公司联营转包</t>
  </si>
  <si>
    <t>推进全镇特色旅游产业</t>
  </si>
  <si>
    <t>完成旅游宣传报道，办理景区商户合法经营许可证</t>
  </si>
  <si>
    <t>统筹社会事业发展，维护社会秩序和谐稳定</t>
  </si>
  <si>
    <t>计生工作立案率100%，全镇无中小学生辍学，居民参保率98%</t>
  </si>
  <si>
    <t>坚持全面深入开展扫黑除恶专项斗争</t>
  </si>
  <si>
    <t>检查辖区15个村工作档案，开展普法讲座，提升了辖区居民对涉黑涉恶的知晓率</t>
  </si>
  <si>
    <t>抓党建，强化基层党组织，增强廉政建设</t>
  </si>
  <si>
    <t>开展了多次书记业务培训，下村督查指导，提高了新时代基层党建质量</t>
  </si>
  <si>
    <t>部门整体支出年度绩效目标衡量指标</t>
  </si>
  <si>
    <t>指标内容</t>
  </si>
  <si>
    <t>计划指标值</t>
  </si>
  <si>
    <t>实际完成指标值</t>
  </si>
  <si>
    <t>产出指标（每项二级指标均填写）</t>
  </si>
  <si>
    <t>城乡低保动态管理</t>
  </si>
  <si>
    <t>751户，2626人</t>
  </si>
  <si>
    <t>大病救助人数</t>
  </si>
  <si>
    <t>25户</t>
  </si>
  <si>
    <t>临时救助人数</t>
  </si>
  <si>
    <t>18户</t>
  </si>
  <si>
    <t>五保供养户</t>
  </si>
  <si>
    <t>120人</t>
  </si>
  <si>
    <t>全年享受雨露计划学生数</t>
  </si>
  <si>
    <t>319人</t>
  </si>
  <si>
    <t>享受异地扶贫搬迁项目人数</t>
  </si>
  <si>
    <t>550户2414人</t>
  </si>
  <si>
    <t>搬迁户拆旧复垦面积</t>
  </si>
  <si>
    <t>实现脱贫摘帽两个村</t>
  </si>
  <si>
    <t>享受危房改造政策农户</t>
  </si>
  <si>
    <t>359户</t>
  </si>
  <si>
    <t>全镇油茶品改备耕面积</t>
  </si>
  <si>
    <t>6500亩</t>
  </si>
  <si>
    <t>大型旅游宣传活动</t>
  </si>
  <si>
    <t>2次</t>
  </si>
  <si>
    <t>开展普法宣传次数</t>
  </si>
  <si>
    <t>15次</t>
  </si>
  <si>
    <t>扫黑除恶检查数量</t>
  </si>
  <si>
    <t>15个村</t>
  </si>
  <si>
    <t>党建培训次数</t>
  </si>
  <si>
    <t>5次</t>
  </si>
  <si>
    <t>2019年10月前</t>
  </si>
  <si>
    <t>12月之前</t>
  </si>
  <si>
    <t>11月</t>
  </si>
  <si>
    <t>产业奖补补助资金</t>
  </si>
  <si>
    <t>363.62万元</t>
  </si>
  <si>
    <t>拆旧复垦补助资金</t>
  </si>
  <si>
    <t>343万元</t>
  </si>
  <si>
    <t>危房补助资金</t>
  </si>
  <si>
    <t>817万元</t>
  </si>
  <si>
    <t>大病医疗补助资金</t>
  </si>
  <si>
    <t>11.165万元</t>
  </si>
  <si>
    <t>临时救助补助资金</t>
  </si>
  <si>
    <t>2.992万元</t>
  </si>
  <si>
    <t>效果指标（至少选择其中一种填写）</t>
  </si>
  <si>
    <t>1782人</t>
  </si>
  <si>
    <t>200个</t>
  </si>
  <si>
    <t>1680亩</t>
  </si>
  <si>
    <t>300亩</t>
  </si>
  <si>
    <t>33件</t>
  </si>
  <si>
    <t>60人</t>
  </si>
  <si>
    <t>14人</t>
  </si>
  <si>
    <t>填报人：郭翠珍</t>
  </si>
  <si>
    <t>单位负责人：吴珍玲</t>
  </si>
  <si>
    <t>填报日期：2020年 7月15 日</t>
  </si>
  <si>
    <t>2019年三江侗族自治县林溪镇人民政府部门整体支出绩效评价评分表</t>
    <phoneticPr fontId="2" type="noConversion"/>
  </si>
  <si>
    <t>填报单位（盖章）：林溪镇人民政府</t>
    <phoneticPr fontId="1" type="noConversion"/>
  </si>
  <si>
    <t>2019年度林溪镇人民政府部门整体支出评价绩效目标完成情况对比表</t>
    <phoneticPr fontId="1" type="noConversion"/>
  </si>
  <si>
    <t>2019年度部门整体支出绩效目标申报表</t>
  </si>
  <si>
    <t>部门编码</t>
  </si>
  <si>
    <t>814</t>
  </si>
  <si>
    <t>部门名称</t>
  </si>
  <si>
    <t>三江侗族自治县林溪镇人民政府</t>
  </si>
  <si>
    <t>部门预算安排资金（元）</t>
  </si>
  <si>
    <t xml:space="preserve">    其中：一般公共预算拨款</t>
  </si>
  <si>
    <t xml:space="preserve">          政府性基金预算拨款</t>
  </si>
  <si>
    <t xml:space="preserve">          国有资本经营预算拨款</t>
  </si>
  <si>
    <t xml:space="preserve">          其他资金</t>
  </si>
  <si>
    <t>部门职能概述</t>
  </si>
  <si>
    <t>职能1</t>
  </si>
  <si>
    <t>职能2</t>
  </si>
  <si>
    <t>保护社会主义的全民所有财产和劳动群众集体所有财产，保护公民私人所有的合法财产，维护社会秩序，保障公民的人身权利、民主权利和其他权利。指导管理人民调解工作，参与调解纠纷；完成上级司法行政机关和乡镇人民政府交办的维护社会稳定的有关工作。</t>
  </si>
  <si>
    <t>职能3</t>
  </si>
  <si>
    <t>积极组织开展本乡重大节庆群众文体活动，做好我乡村级公共文化服务管理工作，图书室、多功能室的日常管理免费开放工作，积极开展我乡群众文化提升培训班。</t>
  </si>
  <si>
    <t>职能4</t>
  </si>
  <si>
    <t xml:space="preserve">继续实行部门预算，强化预算约束，强化财政监督职能，确保专款专用，规范各项资金使用，及时兑现各项惠农资金。 
</t>
  </si>
  <si>
    <t>职能5</t>
  </si>
  <si>
    <t>扶贫开发工作，在区、市扶贫部门的指导下，在县委、县人民政府的领导下，坚持以贫困户为对象、为主体，以贫困村基础设施建设、产业扶贫和扶贫培训为重点，推进扶贫开发工作。</t>
  </si>
  <si>
    <t>职能6</t>
  </si>
  <si>
    <t xml:space="preserve">贯彻上级有关计划生育的政策，开展人口与计划生育基础普及教育；开展计划生育门诊技术服务和生育指导；做好避孕药具的管理和发放。
</t>
  </si>
  <si>
    <t>职能7</t>
  </si>
  <si>
    <t>宣传贯彻党的各项林业方针、政策和国家法律法规；做好林地保护管理工作，做好辖区内征占用林地的统计报告等工作。</t>
  </si>
  <si>
    <t>职能8</t>
  </si>
  <si>
    <t>宣传和贯彻《动物防疫法》、《畜牧业法》《渔业法》和《善药管理条例》及其配套法规，依法开展执法工作。落实强制免疫(标识人消毒灭源、疫病监观、动物防疫监督等措施，保障畜牧水产业安全。</t>
  </si>
  <si>
    <t>职能9</t>
  </si>
  <si>
    <t>做好今年15个村良种补贴发放工作；做好超级稻的推广培训及示范工作；做好农经统计工作；做好农机补贴工作。</t>
  </si>
  <si>
    <t>指标值</t>
  </si>
  <si>
    <t>社会事务：</t>
    <phoneticPr fontId="2" type="noConversion"/>
  </si>
  <si>
    <t>全覆盖</t>
    <phoneticPr fontId="2" type="noConversion"/>
  </si>
  <si>
    <t>备注：1.部门整体支出绩效目标是指一级预算单位填写的、本系统整体支出绩效目标。2.部门职能、绩效目标、产出指标、效益指标要对应。</t>
  </si>
  <si>
    <t>单位负责人：吴珍玲</t>
    <phoneticPr fontId="2" type="noConversion"/>
  </si>
  <si>
    <t>填报人：温碧</t>
    <phoneticPr fontId="2" type="noConversion"/>
  </si>
  <si>
    <t>联系电话：18677289518</t>
    <phoneticPr fontId="2" type="noConversion"/>
  </si>
  <si>
    <t>对村民委员会和村党支部的补助</t>
    <phoneticPr fontId="1" type="noConversion"/>
  </si>
  <si>
    <t>公共财政预算拨款、政府性基金拨款、国有资本经营预算拨款、纳入财政专户管理的收入安排的资金、未纳入财政专户管理的收入安排的资金、上年结余收入是否全部编入部门预算。</t>
  </si>
  <si>
    <t>公共财政预算拨款、政府性基金拨款、国有资本经营预算拨款、纳入财政专户管理的收入安排的资金、未纳入财政专户管理的收入安排的资金、上年结余收入是否全部编入部门预算。</t>
    <phoneticPr fontId="2" type="noConversion"/>
  </si>
  <si>
    <t>2019年度部门整体绩效评价表</t>
  </si>
  <si>
    <t>部门：</t>
  </si>
  <si>
    <t>814三江侗族自治县林溪镇人民政府</t>
    <phoneticPr fontId="2" type="noConversion"/>
  </si>
  <si>
    <t>填报人：</t>
  </si>
  <si>
    <t>单位自评分</t>
  </si>
  <si>
    <t>评分合计</t>
  </si>
  <si>
    <t>共性指标评分小计</t>
  </si>
  <si>
    <t>预算编制(11分)</t>
  </si>
  <si>
    <t>部门预算编制(11分)</t>
  </si>
  <si>
    <t>预算编制完整性(3分)</t>
  </si>
  <si>
    <t>100%</t>
  </si>
  <si>
    <t>项目支出编制合规性(5分)</t>
  </si>
  <si>
    <t>部门（单位）项目支出是否按规定编报，用以反映和考核部门（单位）项目支出编制的合规性情况。</t>
  </si>
  <si>
    <t>1.项目支出是否按要求编制政府采购预算。</t>
  </si>
  <si>
    <t>2.项目支出是否按要求编制新增资产预算。</t>
  </si>
  <si>
    <t>3.需要实施预算投资评审管理的项目支出是否按要求报送投资评审项目预算，且预算经费安排是否低于或等于投资评审额。</t>
  </si>
  <si>
    <t>达到目标值得2分，每发现一处未按要求进行投资评审或未按低于或等于投资评审金额安排预算的，扣0.5分，扣完为止</t>
  </si>
  <si>
    <t>4.项目支出是否按规定级次编列预算。</t>
  </si>
  <si>
    <t>预算编制细化程度(3分)</t>
  </si>
  <si>
    <t>反映和考核部门（单位）编报项目支出的细化程度。</t>
  </si>
  <si>
    <t>达到目标值得3分；每发现1个项目没有细化的，扣0.5分，扣完为止。</t>
  </si>
  <si>
    <t>预算执行（41分）</t>
  </si>
  <si>
    <t>预算执行管理(30分)</t>
  </si>
  <si>
    <t>预算调整率(3分)</t>
  </si>
  <si>
    <t>支出进度(8分)</t>
  </si>
  <si>
    <t>部门（单位）公共财政支出进度是否达到既定进度要求，用以反映和考核部门（单位）预算执行的及时性、均衡性和完成程度。</t>
  </si>
  <si>
    <t>部门预决算差异率(4分)</t>
  </si>
  <si>
    <t>1.部门预决算收入差异率=（部门决算收入数-部门预算收入数）/部门预算收入数×100%部门预算收入数以当年年初预算收入数为准。</t>
  </si>
  <si>
    <t>达到目标值得2分，每偏离目标值1个百分点扣0.5分，扣完为止。</t>
  </si>
  <si>
    <t>2.部门预决算支出差异率=（部门决算支出数-部门预算支出数）/部门预算支出数×100%部门预算支出数以当年年初预算支出数为准。</t>
  </si>
  <si>
    <t>专项资金下达、拨付(6分)</t>
  </si>
  <si>
    <t>结转结余(4分)</t>
  </si>
  <si>
    <t>结转结余变动率=（本年度累计结转结余资金总额-上年度累计结转结余资金总额）/上年度累计结转结余资金总额〕×100%。</t>
  </si>
  <si>
    <t>结转结余率=本年度累计结转结余资金总额/本年度一般公共预算支出</t>
  </si>
  <si>
    <t>结余结转率在5%（含5%，下同）的，得2分；在5%-10%的，得1.5分；在10-20%的，得1分；超过20%的，得0分。</t>
  </si>
  <si>
    <t>资金使用合规性(5分)</t>
  </si>
  <si>
    <t>资产管理（6分）</t>
  </si>
  <si>
    <t>管理制度健全性(1分)</t>
  </si>
  <si>
    <t>是否制定资产使用、处置等相关制度；</t>
  </si>
  <si>
    <t>资产管理安全性(5分)</t>
  </si>
  <si>
    <t>1.是否建立资产台账，资产报表数据与决算数据是否相符，资产购置、处置是否及时登记入账，每一会计年度是否对资产进行清点盘查；</t>
  </si>
  <si>
    <t>达到目标值得2分，每发现一处未达到目标值的扣0.5分，扣完为止。</t>
  </si>
  <si>
    <t>2.新增资产预算是否按规定填报资产预算表；</t>
  </si>
  <si>
    <t>3.资产对外使用（出租等）、资产处置事项是否按规定报批；</t>
  </si>
  <si>
    <t>预算管理(5分)</t>
  </si>
  <si>
    <t>预决算信息公开性(2分)</t>
  </si>
  <si>
    <t>按规定时间、内容、程序公开2017年度部门决算和2018年度部门预算的，得2分，否则不得分。</t>
  </si>
  <si>
    <t>基础信息完善性(3分)</t>
  </si>
  <si>
    <t>达到目标值得3分，每发现一处不规范的扣0.5分，扣完为止。</t>
  </si>
  <si>
    <t>部门自评(3分)</t>
  </si>
  <si>
    <t>自评开展(3分)</t>
  </si>
  <si>
    <t>部门整体支出绩效自评开展情况(3分)</t>
  </si>
  <si>
    <t>部门（单位）根据财政局要求开展部门整体支出绩效自评，并及时报送相关自评材料。</t>
  </si>
  <si>
    <t>联系电话：07728582048</t>
    <phoneticPr fontId="1" type="noConversion"/>
  </si>
  <si>
    <t>续前表：2019年度部门整体绩效评价表</t>
  </si>
  <si>
    <t>部门：814三江侗族自治县林溪镇人民政府</t>
    <phoneticPr fontId="2" type="noConversion"/>
  </si>
  <si>
    <t>个性指标评分小计</t>
  </si>
  <si>
    <t>备注：1.被评价部门或单位须结合年初批复的部门整体支出绩效目标，对“履职及效益”设定三、四级指标，并相应设置评价要点、评扣分细则和分项分值。其中：定性指标根据完成情况分为“全部或基本达成预期目标”、“部分达成预期目标并具有一定效果”、“未达成预期指标且效果较差”三档，分别按100%-80%(含)、80%-60%、60%以下填写完成比例。2.表中“——”处不须填写。</t>
    <phoneticPr fontId="2" type="noConversion"/>
  </si>
  <si>
    <t>附件1</t>
    <phoneticPr fontId="1" type="noConversion"/>
  </si>
  <si>
    <t>附件2：</t>
    <phoneticPr fontId="1" type="noConversion"/>
  </si>
  <si>
    <t>附件3：</t>
    <phoneticPr fontId="1" type="noConversion"/>
  </si>
  <si>
    <t>附件4：</t>
    <phoneticPr fontId="1" type="noConversion"/>
  </si>
  <si>
    <t>附件5</t>
    <phoneticPr fontId="1" type="noConversion"/>
  </si>
  <si>
    <t>按规定程序拨付、下达资金。得2分。</t>
    <phoneticPr fontId="1" type="noConversion"/>
  </si>
  <si>
    <t>部门（单位）是否按照县本级大额专项资金管理办法的规定，及时做好资金细化分配工作，用以反映部门（单位）大额专项资金是否在规定时限内分配下达。</t>
    <phoneticPr fontId="1" type="noConversion"/>
  </si>
  <si>
    <t>鱼坑建设</t>
    <phoneticPr fontId="1" type="noConversion"/>
  </si>
  <si>
    <t>新农合参合率</t>
    <phoneticPr fontId="1" type="noConversion"/>
  </si>
  <si>
    <t>扫黑除恶案件处理率</t>
    <phoneticPr fontId="1" type="noConversion"/>
  </si>
  <si>
    <t>贫困发生率</t>
    <phoneticPr fontId="1" type="noConversion"/>
  </si>
  <si>
    <t>专项检查处理率</t>
    <phoneticPr fontId="1" type="noConversion"/>
  </si>
  <si>
    <t>7个贫困村全部脱贫摘帽</t>
    <phoneticPr fontId="1" type="noConversion"/>
  </si>
  <si>
    <t>2019年10月前</t>
    <phoneticPr fontId="1" type="noConversion"/>
  </si>
  <si>
    <t>产业奖补补助资金发放完成</t>
    <phoneticPr fontId="1" type="noConversion"/>
  </si>
  <si>
    <t>12月之前</t>
    <phoneticPr fontId="1" type="noConversion"/>
  </si>
  <si>
    <t>安置房全部领取钥匙入住</t>
    <phoneticPr fontId="1" type="noConversion"/>
  </si>
  <si>
    <t>新农合参合完成时间</t>
    <phoneticPr fontId="1" type="noConversion"/>
  </si>
  <si>
    <t>脱贫人数</t>
    <phoneticPr fontId="1" type="noConversion"/>
  </si>
  <si>
    <t>1782人</t>
    <phoneticPr fontId="1" type="noConversion"/>
  </si>
  <si>
    <t>稻田综合种养</t>
    <phoneticPr fontId="1" type="noConversion"/>
  </si>
  <si>
    <t>1680亩</t>
    <phoneticPr fontId="1" type="noConversion"/>
  </si>
  <si>
    <t>高山蔬菜种植</t>
    <phoneticPr fontId="1" type="noConversion"/>
  </si>
  <si>
    <t>300亩</t>
    <phoneticPr fontId="1" type="noConversion"/>
  </si>
  <si>
    <t>解决矛盾纠纷</t>
    <phoneticPr fontId="1" type="noConversion"/>
  </si>
  <si>
    <t>30件</t>
    <phoneticPr fontId="1" type="noConversion"/>
  </si>
  <si>
    <t>普法宣传走访教育</t>
    <phoneticPr fontId="1" type="noConversion"/>
  </si>
  <si>
    <t>60人</t>
    <phoneticPr fontId="1" type="noConversion"/>
  </si>
  <si>
    <t>发展党员</t>
    <phoneticPr fontId="1" type="noConversion"/>
  </si>
  <si>
    <t>15人</t>
    <phoneticPr fontId="1" type="noConversion"/>
  </si>
  <si>
    <t>辖区内社会安全稳定和谐，经济稳定发展</t>
    <phoneticPr fontId="1" type="noConversion"/>
  </si>
  <si>
    <t>人口自然增长、无负增长，返乡就业率稳定，群众收入有所提高</t>
    <phoneticPr fontId="1" type="noConversion"/>
  </si>
  <si>
    <t>预算编制的完整性</t>
  </si>
  <si>
    <t>政府采购预算</t>
  </si>
  <si>
    <t>新增资产预算</t>
  </si>
  <si>
    <t>投资评审管理</t>
  </si>
  <si>
    <t>按级次编列预算</t>
  </si>
  <si>
    <t>项目细化</t>
  </si>
  <si>
    <t>专项转移支付资金的二次分配</t>
  </si>
  <si>
    <t>专项资金下达、拨付</t>
  </si>
  <si>
    <t>管理制度</t>
  </si>
  <si>
    <t>信息公开</t>
  </si>
  <si>
    <t>基础信息</t>
  </si>
  <si>
    <t>部门自评</t>
  </si>
  <si>
    <t>社会公众或服务对象满意度（3分）</t>
    <phoneticPr fontId="1" type="noConversion"/>
  </si>
  <si>
    <t>履职目标完成情况(20分)</t>
    <phoneticPr fontId="1" type="noConversion"/>
  </si>
  <si>
    <t>履职目标(20分)</t>
    <phoneticPr fontId="1" type="noConversion"/>
  </si>
  <si>
    <t>反映部门履职目标的完成情况。</t>
    <phoneticPr fontId="1" type="noConversion"/>
  </si>
  <si>
    <t>产出数量</t>
    <phoneticPr fontId="1" type="noConversion"/>
  </si>
  <si>
    <t>部门履职目标完成情况情况，以县绩效办对该部门职能性考评指标得分情况折算分值。</t>
    <phoneticPr fontId="1" type="noConversion"/>
  </si>
  <si>
    <t>751户，2626人</t>
    <phoneticPr fontId="1" type="noConversion"/>
  </si>
  <si>
    <t>城乡低保动态管理751户，2626人</t>
    <phoneticPr fontId="1" type="noConversion"/>
  </si>
  <si>
    <t>25户</t>
    <phoneticPr fontId="1" type="noConversion"/>
  </si>
  <si>
    <t>大病救助25户</t>
    <phoneticPr fontId="1" type="noConversion"/>
  </si>
  <si>
    <t>18户</t>
    <phoneticPr fontId="1" type="noConversion"/>
  </si>
  <si>
    <t>临时救助18户</t>
    <phoneticPr fontId="1" type="noConversion"/>
  </si>
  <si>
    <t>120人</t>
    <phoneticPr fontId="1" type="noConversion"/>
  </si>
  <si>
    <t>五保供养户120人</t>
    <phoneticPr fontId="1" type="noConversion"/>
  </si>
  <si>
    <t>319人</t>
    <phoneticPr fontId="1" type="noConversion"/>
  </si>
  <si>
    <t>全年享受雨露计划学生319人</t>
    <phoneticPr fontId="1" type="noConversion"/>
  </si>
  <si>
    <t>550户2414人</t>
    <phoneticPr fontId="1" type="noConversion"/>
  </si>
  <si>
    <t>享受异地扶贫搬迁项目550户、2414人</t>
    <phoneticPr fontId="1" type="noConversion"/>
  </si>
  <si>
    <t>2643亩</t>
    <phoneticPr fontId="1" type="noConversion"/>
  </si>
  <si>
    <t>搬迁户拆旧复垦面积2643亩</t>
    <phoneticPr fontId="1" type="noConversion"/>
  </si>
  <si>
    <t>359户</t>
    <phoneticPr fontId="1" type="noConversion"/>
  </si>
  <si>
    <t>享受危房改造政策农户359户</t>
    <phoneticPr fontId="1" type="noConversion"/>
  </si>
  <si>
    <t>6500亩</t>
    <phoneticPr fontId="1" type="noConversion"/>
  </si>
  <si>
    <t>全镇油茶品改备耕面积6500亩</t>
    <phoneticPr fontId="1" type="noConversion"/>
  </si>
  <si>
    <t>2次</t>
    <phoneticPr fontId="1" type="noConversion"/>
  </si>
  <si>
    <t>大型旅游宣传活动2次</t>
    <phoneticPr fontId="1" type="noConversion"/>
  </si>
  <si>
    <t>15次</t>
    <phoneticPr fontId="1" type="noConversion"/>
  </si>
  <si>
    <t>开展普法宣传15次</t>
    <phoneticPr fontId="1" type="noConversion"/>
  </si>
  <si>
    <t>15个村</t>
    <phoneticPr fontId="1" type="noConversion"/>
  </si>
  <si>
    <t>扫黑除恶检查15个村</t>
    <phoneticPr fontId="1" type="noConversion"/>
  </si>
  <si>
    <t>5次</t>
    <phoneticPr fontId="1" type="noConversion"/>
  </si>
  <si>
    <t>党建培训5次</t>
    <phoneticPr fontId="1" type="noConversion"/>
  </si>
  <si>
    <t>人口自然增长率</t>
    <phoneticPr fontId="1" type="noConversion"/>
  </si>
  <si>
    <t>7个贫困村全部脱贫摘帽2019年10月前；产业奖补补助资金发放完成2019年12月之前；安置房全部领取钥匙入住2019年12月之前；新农合参合完成时间2019年12月之前。</t>
    <phoneticPr fontId="1" type="noConversion"/>
  </si>
  <si>
    <t>1644.75万元</t>
    <phoneticPr fontId="1" type="noConversion"/>
  </si>
  <si>
    <t>脱贫人数1782人，鱼坑建设200个，稻田综合种养1680亩，高山蔬菜种植300亩，解决矛盾纠纷30件，普法宣传走访教育60人，发展党员15人。</t>
    <phoneticPr fontId="1" type="noConversion"/>
  </si>
  <si>
    <t>基本农田不踩红线，水土不流失含氧量高，林业、茶叶未发生火灾。</t>
    <phoneticPr fontId="1" type="noConversion"/>
  </si>
  <si>
    <t>人口自然增长、无负增长，返乡就业率稳定，群众收入有所提高。</t>
    <phoneticPr fontId="1" type="noConversion"/>
  </si>
  <si>
    <t>反映部门职能履职产出数量的完成情况</t>
    <phoneticPr fontId="1" type="noConversion"/>
  </si>
  <si>
    <t>反映部门职能履职产出质量指标的完成情况</t>
    <phoneticPr fontId="1" type="noConversion"/>
  </si>
  <si>
    <t>对比绩效目标表中产出数量指标计划数，达到目标值即得0.2分。</t>
    <phoneticPr fontId="1" type="noConversion"/>
  </si>
  <si>
    <t>对比绩效目标表中产出数量指标计划数，达到目标值即得0.5分。</t>
    <phoneticPr fontId="1" type="noConversion"/>
  </si>
  <si>
    <t>反映部门职能履职产出时效指标的完成情况</t>
    <phoneticPr fontId="1" type="noConversion"/>
  </si>
  <si>
    <t>对比绩效目标表中产出数量指标计划数，达到目标值即得0.25分。</t>
    <phoneticPr fontId="1" type="noConversion"/>
  </si>
  <si>
    <t>反映部门职能履职产出成本指标的完成情况</t>
    <phoneticPr fontId="1" type="noConversion"/>
  </si>
  <si>
    <t>对比绩效目标表中产出成本指标计划数，达到目标值即得1分，否则酌情扣分。</t>
    <phoneticPr fontId="1" type="noConversion"/>
  </si>
  <si>
    <t>对比绩效目标表中的社会效益指标计划数，达到目标值即得3分，每有一处不达标的扣0.5分。</t>
    <phoneticPr fontId="1" type="noConversion"/>
  </si>
  <si>
    <t>对比绩效目标表中的生态效益指标计划数，达到目标值即得2分，每有一处不达标的扣0.5分。</t>
    <phoneticPr fontId="1" type="noConversion"/>
  </si>
  <si>
    <t>对比绩效目标表中的可持续影响指标计划数，达到目标值即得2分，每有一处不达标的扣0.5分。</t>
    <phoneticPr fontId="1" type="noConversion"/>
  </si>
  <si>
    <t>反映效益指标实现程度</t>
    <phoneticPr fontId="1" type="noConversion"/>
  </si>
  <si>
    <t>社会公众或服务对象对乡镇政府的满意度</t>
    <phoneticPr fontId="1" type="noConversion"/>
  </si>
  <si>
    <t>县委政府对乡镇工作的满意度</t>
    <phoneticPr fontId="1" type="noConversion"/>
  </si>
  <si>
    <t>对比绩效目标表中辖区内居民对乡镇政府满意度指标计划数≥96%，得2分，否则，酌情扣分。</t>
    <phoneticPr fontId="1" type="noConversion"/>
  </si>
  <si>
    <t>对比绩效目标表中县委、县政府对乡镇工作满意度指标计划数≥96%，得1分，否则，酌情扣分。</t>
    <phoneticPr fontId="1" type="noConversion"/>
  </si>
  <si>
    <t>预算执行管理
（30分）</t>
    <phoneticPr fontId="1" type="noConversion"/>
  </si>
  <si>
    <t>预算管理（5分）</t>
    <phoneticPr fontId="1" type="noConversion"/>
  </si>
  <si>
    <t>职责履行（5分）</t>
    <phoneticPr fontId="1" type="noConversion"/>
  </si>
  <si>
    <t>职责履行</t>
    <phoneticPr fontId="1" type="noConversion"/>
  </si>
  <si>
    <t>部门职责履行完成情况</t>
    <phoneticPr fontId="1" type="noConversion"/>
  </si>
  <si>
    <t>用以反映部门（单位）预算编制的完整程度。</t>
    <phoneticPr fontId="1" type="noConversion"/>
  </si>
  <si>
    <t>公共财政预算拨款、纳入财政专户管理的收入安排的资金全部编入部门预算。得3分。</t>
    <phoneticPr fontId="2" type="noConversion"/>
  </si>
  <si>
    <t>部门（单位）项目支出是否按规定编报，用以反映和考核部门（单位）项目支出的合规情况。</t>
    <phoneticPr fontId="1" type="noConversion"/>
  </si>
  <si>
    <t>项目支出按规定编制政府采购预算，得1分。</t>
    <phoneticPr fontId="2" type="noConversion"/>
  </si>
  <si>
    <t>项目支出编制新增资产预算，得1分。</t>
    <phoneticPr fontId="2" type="noConversion"/>
  </si>
  <si>
    <t>部门（单位）本年度预算调整数与预算数的比率，用以反映和考核部门（单位）预算调整的程度。</t>
    <phoneticPr fontId="1" type="noConversion"/>
  </si>
  <si>
    <t>6月支出进度=752.58/1642.51 =45.82%，得1分。</t>
    <phoneticPr fontId="2" type="noConversion"/>
  </si>
  <si>
    <t>部门（单位）公共财政支出进度是否达到既定进度要求，用以反映和考核部门（单位）预算执行的及时性、均衡性和完成程度。</t>
    <phoneticPr fontId="2" type="noConversion"/>
  </si>
  <si>
    <t>9月支出进度=1185.30/2316.25=51.17%，得2.36分。</t>
    <phoneticPr fontId="2" type="noConversion"/>
  </si>
  <si>
    <t>12月支出进度=2241.79/2472.22=90.68%，得4分。</t>
    <phoneticPr fontId="2" type="noConversion"/>
  </si>
  <si>
    <t>部门预决算收入差异率=（2235.11-1644.75）/1644.75=35.89＞30%，扣2分，得0分。</t>
    <phoneticPr fontId="2" type="noConversion"/>
  </si>
  <si>
    <t>本级预算安排的资金落实</t>
    <phoneticPr fontId="1" type="noConversion"/>
  </si>
  <si>
    <t>部门（单位）是否按照县本级专项资金管理办法的规定，及时做好资金细化分配工作，用以反映部门（单位）大额专项资金是否在规定时限内分配下达。</t>
    <phoneticPr fontId="1" type="noConversion"/>
  </si>
  <si>
    <t>本级预算安排的资金，是否在本级人民代表大会批准预算后75日内落实到具体项目和具体承担单位。</t>
    <phoneticPr fontId="1" type="noConversion"/>
  </si>
  <si>
    <t>林溪镇人民政府在本级人民代表大会批准预算后75日内落实到具体项目和具体承担单位。得2分。</t>
    <phoneticPr fontId="2" type="noConversion"/>
  </si>
  <si>
    <t>上级下达的未明确到具体项目需要进行二次分配的专项转移支付资金，是否在收到预算指标文件后30日内提出资金分配意见。</t>
    <phoneticPr fontId="1" type="noConversion"/>
  </si>
  <si>
    <t>上级下达的未明确到具体项目需要进行二次分配的专项转移支付资金，按照县本级大额专项资金管理办法的规定，及时做好资金细化分配工作，在收到预算指标文件后30日内提出资金分配意见。得2分。</t>
    <phoneticPr fontId="1" type="noConversion"/>
  </si>
  <si>
    <t>部门是否按规定程序拨付、下达资金。</t>
    <phoneticPr fontId="1" type="noConversion"/>
  </si>
  <si>
    <t>支出进度（8分）</t>
    <phoneticPr fontId="1" type="noConversion"/>
  </si>
  <si>
    <t>部门预决算差异率（4分）</t>
    <phoneticPr fontId="2" type="noConversion"/>
  </si>
  <si>
    <t>专项资金下达、拨付（6分）</t>
    <phoneticPr fontId="1" type="noConversion"/>
  </si>
  <si>
    <t>结转结余(4分）</t>
    <phoneticPr fontId="1" type="noConversion"/>
  </si>
  <si>
    <t>资金使用合规性（5分）</t>
    <phoneticPr fontId="1" type="noConversion"/>
  </si>
  <si>
    <t>管理制度健全性（1分）</t>
    <phoneticPr fontId="1" type="noConversion"/>
  </si>
  <si>
    <t>资产管理安全性（5分）</t>
    <phoneticPr fontId="1" type="noConversion"/>
  </si>
  <si>
    <t>结转结余变动率=（48.07-88.33）/88.33=-45.58%&lt;0。得2分。</t>
    <phoneticPr fontId="2" type="noConversion"/>
  </si>
  <si>
    <t>结转结余率</t>
    <phoneticPr fontId="1" type="noConversion"/>
  </si>
  <si>
    <t>结转结余率=（本年度累计结转结余资金总额/本年度一般公共预算支出</t>
    <phoneticPr fontId="2" type="noConversion"/>
  </si>
  <si>
    <t>结转结余率=48.07/2187.04=2.2%&lt;20%，得2分。</t>
    <phoneticPr fontId="2" type="noConversion"/>
  </si>
  <si>
    <t>≤20%</t>
    <phoneticPr fontId="1" type="noConversion"/>
  </si>
  <si>
    <t>资金支出</t>
    <phoneticPr fontId="1" type="noConversion"/>
  </si>
  <si>
    <t>1.资金支出是否符合国家和自治区、本县财经法规和财务管理制度规定以及有关专项资金管理办法的规定；</t>
    <phoneticPr fontId="1" type="noConversion"/>
  </si>
  <si>
    <t>资金分配</t>
    <phoneticPr fontId="1" type="noConversion"/>
  </si>
  <si>
    <t>2.资金的分配是否有完整的审批程序和手续；</t>
    <phoneticPr fontId="1" type="noConversion"/>
  </si>
  <si>
    <t>资金的分配有完整的审批程序和手续，得1分。</t>
    <phoneticPr fontId="2" type="noConversion"/>
  </si>
  <si>
    <t>3.资金的拨付是否按规定程序进行拨付；</t>
    <phoneticPr fontId="1" type="noConversion"/>
  </si>
  <si>
    <t>资金拨付</t>
    <phoneticPr fontId="1" type="noConversion"/>
  </si>
  <si>
    <t>资金的拨付按规定程序进行拨付，得1分。</t>
    <phoneticPr fontId="2" type="noConversion"/>
  </si>
  <si>
    <t>支出用途</t>
    <phoneticPr fontId="1" type="noConversion"/>
  </si>
  <si>
    <t>资金合规</t>
    <phoneticPr fontId="1" type="noConversion"/>
  </si>
  <si>
    <t>4.资金支出是否符合部门预算批复的用途；</t>
    <phoneticPr fontId="1" type="noConversion"/>
  </si>
  <si>
    <t>5.是否存在截留、挤占、挪用、虚列支出等情况</t>
    <phoneticPr fontId="1" type="noConversion"/>
  </si>
  <si>
    <t>资金支出符合部门预算批复的用途，得2分。</t>
    <phoneticPr fontId="2" type="noConversion"/>
  </si>
  <si>
    <t>部门（单位）为加强资产管理、规范资产管理行为而制定的管理制度是否健全完整，用以反映和考核部门（单位）资产管理制度对完成主要职责或促进社会发展的保障情况。</t>
    <phoneticPr fontId="1" type="noConversion"/>
  </si>
  <si>
    <t>资产清点盘查</t>
    <phoneticPr fontId="1" type="noConversion"/>
  </si>
  <si>
    <t>1.资产购置、处置是否及时登记入账，每一会计年度是否对资产进行清点盘查；</t>
    <phoneticPr fontId="2" type="noConversion"/>
  </si>
  <si>
    <t>建立《林溪镇固定资产管理制度》、《林溪镇财务管理制度》、自治县党委办公室 自治县人民政府办公室关于印发《三江侗族自治县行政事业单位日常办公设施配置标准》的通知（三办〔2015〕17号），明确国定资产使用、处置等规定，对经费支出的职责分工、会计人员岗位责任制度、报销程序、审批权限、财务管理与监督做了明确规定，资产管理制度不齐全，未包括流动资产、有价证券等管理制度，对全镇行政事业单位日常办公设施配置标准做了明确规定 。得1分。</t>
    <phoneticPr fontId="2" type="noConversion"/>
  </si>
  <si>
    <t>林溪镇政府的部门基础信息基本完善，会计信息资料基本做到真实、完整、准确，会计核算规范。但林溪镇政府2019年决算报表调整预算数收入数、决算收入数、调整预算支出数、决算支出数与系统导出的“预算管理资金指标执行情况”的收支数不一致；项目支出未实行分项核算。扣1分，得2分。</t>
    <phoneticPr fontId="1" type="noConversion"/>
  </si>
  <si>
    <t>按规定登记固定资产账，但年末未对资产进行清点盘查，购置资产未及时登记入账，以往购置的固定资产也未粘贴国定资产标签，扣1分，得1分。</t>
    <phoneticPr fontId="2" type="noConversion"/>
  </si>
  <si>
    <t>新增资产登记</t>
    <phoneticPr fontId="1" type="noConversion"/>
  </si>
  <si>
    <t>2.新增资产是否按规定登记固定资产账，并填报资产表；</t>
    <phoneticPr fontId="2" type="noConversion"/>
  </si>
  <si>
    <t>新增资产未按规定登记固定资产账。扣0.5分，得0.5分。</t>
    <phoneticPr fontId="2" type="noConversion"/>
  </si>
  <si>
    <t>资产处置</t>
    <phoneticPr fontId="1" type="noConversion"/>
  </si>
  <si>
    <t>3.资产对外使用（出租等）、资产处置事项是否按规定报批；</t>
    <phoneticPr fontId="2" type="noConversion"/>
  </si>
  <si>
    <t>无资产对外使用（出租等）、资产处置事项，得1分。</t>
    <phoneticPr fontId="2" type="noConversion"/>
  </si>
  <si>
    <t>收支两条线管理</t>
    <phoneticPr fontId="1" type="noConversion"/>
  </si>
  <si>
    <t>4.按规定实行收支两条线管理的资产收益是否按及时足额上缴财政；</t>
    <phoneticPr fontId="1" type="noConversion"/>
  </si>
  <si>
    <t>实行收支两条线管理的资产收益及时足额上缴财政。得1分。</t>
    <phoneticPr fontId="2" type="noConversion"/>
  </si>
  <si>
    <t>预决算信息公开性（2分）</t>
    <phoneticPr fontId="1" type="noConversion"/>
  </si>
  <si>
    <t>县财政局对林溪镇人民政府2018年的部门决算批复时间2019年9月30日，2019年10月17日林溪镇人民政府在广西柳州三江侗族自治县政府门户网站公开；县财政下达2019年部门预算，要求在2019年2月10前公开，林溪镇政府在广西柳州三江侗族自治县政府门户网站公开时间为2019年2月13日。扣1分，得1分。</t>
    <phoneticPr fontId="1" type="noConversion"/>
  </si>
  <si>
    <t>部门（单位）是否按照政府信息公开有关规定公开相关预决算信息，用以反映和考核部门（单位）预决算管理的公开透明情况。</t>
    <phoneticPr fontId="1" type="noConversion"/>
  </si>
  <si>
    <t>部门（单位）基础信息是否完善，用以反映和考核基础信息处管理工作的支撑情况。</t>
    <phoneticPr fontId="1" type="noConversion"/>
  </si>
  <si>
    <t>基础数据信息和会计信息资料是否真实、完整、准确，会计核算规范；</t>
    <phoneticPr fontId="1" type="noConversion"/>
  </si>
  <si>
    <t>部门（单位）根据财政局要求开展部门整体支出绩效自评，并及时报送相关自评材料。</t>
    <phoneticPr fontId="2" type="noConversion"/>
  </si>
  <si>
    <t>预算执行
（41分）</t>
    <phoneticPr fontId="1" type="noConversion"/>
  </si>
  <si>
    <t>目标1：完成全乡的社会和经济发展计划、预算，管理本乡内的经济、教育、科技、文化、卫生、体育事业和财政、民政、治安、人民调解、安全生产监督管理、移民开发、计划生育等涉及20个部门管理的行政工作。</t>
    <phoneticPr fontId="1" type="noConversion"/>
  </si>
  <si>
    <t>目标2：完成全乡的社会和经济发展计划、预算，管理本乡内的经济、教育、科技、文化、卫生、体育事业和财政、民政、治安、定期回访、人民调解、安全生产监督管理、移民开发、计划生育等行政工作。</t>
    <phoneticPr fontId="1" type="noConversion"/>
  </si>
  <si>
    <t>目标3全乡全年大型文体活动达4次以上，如：韭菜节、红薯节、多耶节等。做好我乡村级公共文化服务管理工作，图书室、多功能室的日常管理免费开放工作，开展2次以上乡群众文化提升培训班，建设旅游乡村。</t>
    <phoneticPr fontId="1" type="noConversion"/>
  </si>
  <si>
    <t xml:space="preserve">目标4：强化预算约束，强化财政监督职能，确保专款专用，规范各项资金使用，及时兑现各项惠农资金。 </t>
    <phoneticPr fontId="1" type="noConversion"/>
  </si>
  <si>
    <t>目标5：2019实现脱贫摘帽两个村：高秀村、高友村。发放验收合格的惠民补贴。</t>
    <phoneticPr fontId="1" type="noConversion"/>
  </si>
  <si>
    <t>目标6：完成上级有关计划生育的政策，开展人口与计划生育基础普及教育；开展计划生育、优生优育门诊技术服务和生育指导3次以上；做好避孕药具的管理和发放。</t>
    <phoneticPr fontId="1" type="noConversion"/>
  </si>
  <si>
    <t>目标7：及时完生生态公益林验收与资金发放工作,辖区林木采伐申请地块审核、采伐公示、办理林木采伐许可证工作。</t>
    <phoneticPr fontId="1" type="noConversion"/>
  </si>
  <si>
    <t>目标8：鱼坑建设，农技推广，动物疫病防控，动物及动物产品检疫，动物疫病监测，村级动物防疫员队伍建设。</t>
    <phoneticPr fontId="1" type="noConversion"/>
  </si>
  <si>
    <t xml:space="preserve">目标9：全年开展15次以上下村培训活动，农业员技术培训5次以上，对全乡种植茶叶、水果、油茶和水稻等产业的农户进行农业技术指导，农业耕种指导，跟进乡村级示范园建设。
</t>
    <phoneticPr fontId="1" type="noConversion"/>
  </si>
  <si>
    <t>履职效益（20分）</t>
    <phoneticPr fontId="1" type="noConversion"/>
  </si>
  <si>
    <t>产出指标（10分）</t>
    <phoneticPr fontId="1" type="noConversion"/>
  </si>
  <si>
    <t>,7</t>
    <phoneticPr fontId="1" type="noConversion"/>
  </si>
  <si>
    <t>产出数量（7分）：城乡低保动态管理751户、2626人，大病救助25户，临时救助18户，五保供养户120人，全年享受雨露计划学生319人，享受异地扶贫搬迁项目550户、2414人，搬迁户拆旧复垦面积2643亩，实现脱贫摘帽2个村，享受危房改造政策农户359户，全镇油茶品改备耕面积6500亩，大型旅游宣传活动2次，开展普法宣传15次，扫黑除恶检查15个村，党建培训5次。</t>
    <phoneticPr fontId="1" type="noConversion"/>
  </si>
  <si>
    <t>实现脱贫摘帽2个村</t>
    <phoneticPr fontId="1" type="noConversion"/>
  </si>
  <si>
    <t>根据县绩效办对该部门职能性指标得分情况折算分数。得分=5*被考评部门职能性指标得分/职能性指标总分。</t>
    <phoneticPr fontId="1" type="noConversion"/>
  </si>
  <si>
    <t>部门主要职责履行情况，以县绩效办对该部门职能性考评指标得分情况折算分值。</t>
    <phoneticPr fontId="1" type="noConversion"/>
  </si>
  <si>
    <t>根据县绩效办对林溪镇人民政府绩效目标综合考核结果为一等等级，折算部门职能履行得5分.</t>
    <phoneticPr fontId="1" type="noConversion"/>
  </si>
  <si>
    <t>根据林溪镇人民政府提供的资料，2019年实际完成城乡低保动态管理751户、2626人，大病救助25户，临时救助18户，五保供养户120人，全年享受雨露计划学生319人，享受异地扶贫搬迁项目550户、2414人，搬迁户拆旧复垦面积2643亩，实现脱贫摘帽2个村，享受危房改造政策农户359户，全镇油茶品改备耕面积6500亩，大型旅游宣传活动2次，开展普法宣传15次，扫黑除恶检查15个村，党建培训5次，完成率100%。得7分。</t>
    <phoneticPr fontId="1" type="noConversion"/>
  </si>
  <si>
    <t>产出质量（1分）：新农合参合率100%，扫黑除恶案件处理率100%，人口自然增长率1%，贫困发生率2%，专项检查处理率100%。</t>
    <phoneticPr fontId="1" type="noConversion"/>
  </si>
  <si>
    <t>产出时效（1分）：7个贫困村全部脱贫摘帽2019年10月前；产业奖补补助资金发放完成2019年12月之前；安置房全部领取钥匙入住2019年12月之前；新农合参合完成时间2019年12月之前。</t>
    <phoneticPr fontId="1" type="noConversion"/>
  </si>
  <si>
    <t>根据林溪镇人民政府提供的资料，新农合参合率98%，扫黑除恶案件处理率100%，人口自然增长率1%，贫困发生率1.7%，专项检查处理率100%。基本达到预期目标，得1分。</t>
    <phoneticPr fontId="1" type="noConversion"/>
  </si>
  <si>
    <t>产出成本（1分）：完成年度工作所需成本1644.75万元</t>
    <phoneticPr fontId="1" type="noConversion"/>
  </si>
  <si>
    <t>社会效益（3分）：基础设施改善，实现贫困户全部脱贫，社会治安稳定，义务教育全覆盖，包括脱贫人数1782人，鱼坑建设200个，稻田综合种养1680亩，高山蔬菜种植300亩，解决矛盾纠纷30件，普法宣传走访教育60人，发展党员15人。</t>
    <phoneticPr fontId="1" type="noConversion"/>
  </si>
  <si>
    <t>根据林溪镇人民政府提供的资料，全乡基础设施改善，实现贫困户全部脱贫，社会治安稳定，义务教育全覆盖，包括脱贫人数1782人，鱼坑建设200个，稻田综合种养1680亩，高山蔬菜种植300亩，解决矛盾纠纷33件，普法宣传走访教育60人，发展党员14人，达到预期社会效益。得3分。</t>
    <phoneticPr fontId="1" type="noConversion"/>
  </si>
  <si>
    <t>生态效益（2分）：辖区内未发生重大环境污染事件，基本农田不踩红线，水土不流失含氧量高，林业、茶叶未发生火灾。</t>
    <phoneticPr fontId="1" type="noConversion"/>
  </si>
  <si>
    <t>2019年全乡辖区内未发生重大环境污染事件，基本农田不踩红线，水土不流失含氧量高，林业、茶叶未发生火灾，基本达到预期生态效益。得2分。</t>
    <phoneticPr fontId="1" type="noConversion"/>
  </si>
  <si>
    <t>根据林溪镇人民政府提供的2019年决算资料，完成年度工作所需成本年初预算1644.75万元，调整预算2235.11万元，实际完成年度工作所需成本2187.04万元，资金使用率97.85%，预算完成较好。得1分。</t>
    <phoneticPr fontId="1" type="noConversion"/>
  </si>
  <si>
    <t>2019年林溪镇辖区内社会安全稳定和谐，经济稳定发展，人口自然增长、无负增长，返乡就业率稳定，群众收入有所提高。得2分。</t>
    <phoneticPr fontId="1" type="noConversion"/>
  </si>
  <si>
    <t>辖区内居民对乡镇政府的满意度（2分）：辖区内居民对乡镇政府的满意度≥96%</t>
    <phoneticPr fontId="1" type="noConversion"/>
  </si>
  <si>
    <t>县委政府对乡镇工作的满意度（1分）：县委政府对乡镇工作的满意度≥96%</t>
    <phoneticPr fontId="1" type="noConversion"/>
  </si>
  <si>
    <t>根据县绩效办对林溪镇人民政府绩效考核结果，县委政府对乡镇工作的满意度≥96%，得1分</t>
    <phoneticPr fontId="1" type="noConversion"/>
  </si>
  <si>
    <t>根据县绩效办对林溪镇人民政府绩效考核结果，2019年辖区内居民对乡镇政府的满意度≥96%。得2分。</t>
    <phoneticPr fontId="1" type="noConversion"/>
  </si>
  <si>
    <t>根据林溪镇人民政府提供的资料，7个贫困村全部脱贫摘帽2019年10月前；产业奖补补助资金发放完成2019年12月之前；安置房全部领取钥匙入住2019年12月之前；新农合参合完成时间2019年12月之前，基本达到预期时效指标。得1分。</t>
    <phoneticPr fontId="1" type="noConversion"/>
  </si>
  <si>
    <t>效果指标（7分）</t>
    <phoneticPr fontId="1" type="noConversion"/>
  </si>
  <si>
    <t>可持续影响（2分）：辖区内社会安全稳定和谐，经济稳定发展，人口自然增长、无负增长，返乡就业率稳定，群众收入有所提高。</t>
    <phoneticPr fontId="1" type="noConversion"/>
  </si>
  <si>
    <t>林溪镇人民政府根据县财政局要求开展部门整体支出绩效自评，并及时报送相关自评材料，但部门报送绩效评价基础表（一稿）存在部门整体支出年度绩效目标指标内容及指标值设置不规范、指向不够明确、内容不够完整，指标选用重点不突出，定性指标使用较多，定量指标较少等现象。扣1分，得2分。</t>
    <phoneticPr fontId="2" type="noConversion"/>
  </si>
  <si>
    <t>预算调整率（3分）</t>
    <phoneticPr fontId="1" type="noConversion"/>
  </si>
  <si>
    <t>预算调整率=（2235.11-1644.75）/1644.75=35.89%＞30%，得0分。</t>
    <phoneticPr fontId="2" type="noConversion"/>
  </si>
  <si>
    <t>≤30%</t>
    <phoneticPr fontId="1" type="noConversion"/>
  </si>
  <si>
    <t>1.部门预决算收入差异率=（部门决算收入数-部门预算收入数）/部门预算收入数×100%，部门预算收入数以当年年初预算收入数为准。</t>
    <phoneticPr fontId="2" type="noConversion"/>
  </si>
  <si>
    <t>2.部门预决算支出差异率=（部门决算支出数-部门预算支出数）/部门预算支出数×100%，部门预算支出数以当年年初预算支出数为准。</t>
    <phoneticPr fontId="2" type="noConversion"/>
  </si>
  <si>
    <r>
      <t>部门预决算支出差异率=（2187.04-1644.75）/1644.75 =32.97%</t>
    </r>
    <r>
      <rPr>
        <sz val="10"/>
        <rFont val="宋体"/>
        <family val="3"/>
        <charset val="134"/>
      </rPr>
      <t>＞</t>
    </r>
    <r>
      <rPr>
        <sz val="8"/>
        <rFont val="宋体"/>
        <family val="3"/>
        <charset val="134"/>
      </rPr>
      <t>20%</t>
    </r>
    <r>
      <rPr>
        <sz val="10"/>
        <rFont val="宋体"/>
        <family val="3"/>
        <charset val="134"/>
        <scheme val="minor"/>
      </rPr>
      <t>，扣2分，得0分。</t>
    </r>
    <phoneticPr fontId="2" type="noConversion"/>
  </si>
  <si>
    <t>1.资金支出符合国家和自治区、本县财经法规和财务管理制度规定以及有关专项资金管理办法的规定。存在政府采购管理不够严谨；不按预算执行，自行变更项目资金使用方向，项目管理不规范等问题。扣0.5分，得0.5分。</t>
    <phoneticPr fontId="1" type="noConversion"/>
  </si>
  <si>
    <t>存在不按预算执行，自行变更项目资金使用方向，项目管理不规范等问题。扣0.5分，得0.5分。</t>
    <phoneticPr fontId="2" type="noConversion"/>
  </si>
  <si>
    <t>部门编报项目支出不够细化，扣1.5分，得1.5分。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</si>
</sst>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Red]\-#,##0.00\ "/>
    <numFmt numFmtId="177" formatCode="0.00_ "/>
  </numFmts>
  <fonts count="28">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0"/>
      <color indexed="8"/>
      <name val="宋体"/>
      <family val="3"/>
      <charset val="134"/>
    </font>
    <font>
      <b/>
      <sz val="10"/>
      <name val="宋体"/>
      <family val="3"/>
      <charset val="134"/>
    </font>
    <font>
      <sz val="10"/>
      <name val="宋体"/>
      <family val="3"/>
      <charset val="134"/>
    </font>
    <font>
      <b/>
      <sz val="16"/>
      <color indexed="8"/>
      <name val="方正小标宋简体"/>
      <charset val="134"/>
    </font>
    <font>
      <sz val="9"/>
      <color indexed="8"/>
      <name val="SimSun"/>
      <charset val="134"/>
    </font>
    <font>
      <b/>
      <sz val="9"/>
      <color indexed="8"/>
      <name val="SimSun"/>
      <charset val="134"/>
    </font>
    <font>
      <sz val="11"/>
      <name val="宋体"/>
      <family val="3"/>
      <charset val="134"/>
    </font>
    <font>
      <b/>
      <sz val="14"/>
      <color indexed="8"/>
      <name val="宋体"/>
      <family val="3"/>
      <charset val="134"/>
      <scheme val="minor"/>
    </font>
    <font>
      <sz val="12"/>
      <color indexed="8"/>
      <name val="仿宋"/>
      <family val="3"/>
      <charset val="134"/>
    </font>
    <font>
      <b/>
      <sz val="14"/>
      <name val="宋体"/>
      <family val="3"/>
      <charset val="134"/>
    </font>
    <font>
      <sz val="10"/>
      <color theme="1"/>
      <name val="宋体"/>
      <family val="3"/>
      <charset val="134"/>
      <scheme val="minor"/>
    </font>
    <font>
      <sz val="11"/>
      <color indexed="8"/>
      <name val="宋体"/>
      <family val="3"/>
      <charset val="134"/>
    </font>
    <font>
      <b/>
      <sz val="10"/>
      <color indexed="8"/>
      <name val="宋体"/>
      <family val="3"/>
      <charset val="134"/>
    </font>
    <font>
      <b/>
      <sz val="16"/>
      <name val="方正小标宋简体"/>
      <charset val="134"/>
    </font>
    <font>
      <b/>
      <sz val="19"/>
      <color indexed="8"/>
      <name val="黑体"/>
      <family val="3"/>
      <charset val="134"/>
    </font>
    <font>
      <b/>
      <sz val="11"/>
      <color theme="1"/>
      <name val="宋体"/>
      <family val="3"/>
      <charset val="134"/>
      <scheme val="minor"/>
    </font>
    <font>
      <b/>
      <sz val="12"/>
      <color theme="1"/>
      <name val="宋体"/>
      <family val="3"/>
      <charset val="134"/>
      <scheme val="minor"/>
    </font>
    <font>
      <sz val="8"/>
      <name val="宋体"/>
      <family val="3"/>
      <charset val="134"/>
    </font>
    <font>
      <sz val="10"/>
      <color indexed="8"/>
      <name val="宋体"/>
      <family val="3"/>
      <charset val="134"/>
      <scheme val="minor"/>
    </font>
    <font>
      <b/>
      <sz val="10"/>
      <color indexed="8"/>
      <name val="宋体"/>
      <family val="3"/>
      <charset val="134"/>
      <scheme val="minor"/>
    </font>
    <font>
      <b/>
      <sz val="10"/>
      <name val="宋体"/>
      <family val="3"/>
      <charset val="134"/>
      <scheme val="minor"/>
    </font>
    <font>
      <sz val="10"/>
      <name val="宋体"/>
      <family val="3"/>
      <charset val="134"/>
      <scheme val="minor"/>
    </font>
    <font>
      <sz val="10"/>
      <color rgb="FF000000"/>
      <name val="宋体"/>
      <family val="3"/>
      <charset val="134"/>
      <scheme val="minor"/>
    </font>
    <font>
      <sz val="10"/>
      <color theme="1"/>
      <name val="宋体"/>
      <family val="2"/>
      <charset val="134"/>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bottom style="thin">
        <color indexed="64"/>
      </bottom>
      <diagonal/>
    </border>
    <border>
      <left style="thin">
        <color indexed="64"/>
      </left>
      <right style="thin">
        <color indexed="64"/>
      </right>
      <top/>
      <bottom/>
      <diagonal/>
    </border>
    <border>
      <left style="thin">
        <color indexed="8"/>
      </left>
      <right/>
      <top style="thin">
        <color indexed="8"/>
      </top>
      <bottom/>
      <diagonal/>
    </border>
    <border>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indexed="8"/>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6">
    <xf numFmtId="0" fontId="0" fillId="0" borderId="0">
      <alignment vertical="center"/>
    </xf>
    <xf numFmtId="0" fontId="3" fillId="0" borderId="0"/>
    <xf numFmtId="0" fontId="3" fillId="0" borderId="0">
      <alignment vertical="center"/>
    </xf>
    <xf numFmtId="0" fontId="3" fillId="0" borderId="0"/>
    <xf numFmtId="0" fontId="3" fillId="0" borderId="0">
      <alignment vertical="center"/>
    </xf>
    <xf numFmtId="0" fontId="15" fillId="0" borderId="0"/>
  </cellStyleXfs>
  <cellXfs count="195">
    <xf numFmtId="0" fontId="0" fillId="0" borderId="0" xfId="0">
      <alignment vertical="center"/>
    </xf>
    <xf numFmtId="0" fontId="8" fillId="0" borderId="3" xfId="0" applyFont="1" applyBorder="1" applyAlignment="1">
      <alignment vertical="center" wrapText="1"/>
    </xf>
    <xf numFmtId="0" fontId="9" fillId="0" borderId="3" xfId="0" applyFont="1" applyBorder="1" applyAlignment="1">
      <alignment horizontal="center" vertical="center" wrapText="1"/>
    </xf>
    <xf numFmtId="0" fontId="8" fillId="0" borderId="3" xfId="0" applyFont="1" applyBorder="1" applyAlignment="1">
      <alignment horizontal="center" vertical="center" wrapText="1"/>
    </xf>
    <xf numFmtId="0" fontId="12" fillId="0" borderId="9" xfId="4" applyFont="1" applyFill="1" applyBorder="1" applyAlignment="1">
      <alignment vertical="center" wrapText="1"/>
    </xf>
    <xf numFmtId="0" fontId="10" fillId="0" borderId="9" xfId="3" applyFont="1" applyFill="1" applyBorder="1" applyAlignment="1">
      <alignment vertical="center"/>
    </xf>
    <xf numFmtId="0" fontId="10" fillId="0" borderId="9" xfId="3" applyFont="1" applyFill="1" applyBorder="1" applyAlignment="1">
      <alignment horizontal="left" vertical="center"/>
    </xf>
    <xf numFmtId="0" fontId="5" fillId="0" borderId="9" xfId="3" applyFont="1" applyBorder="1" applyAlignment="1">
      <alignment horizontal="center" vertical="center"/>
    </xf>
    <xf numFmtId="0" fontId="5" fillId="0" borderId="9" xfId="0" applyFont="1" applyBorder="1" applyAlignment="1">
      <alignment horizontal="center" vertical="center"/>
    </xf>
    <xf numFmtId="0" fontId="6" fillId="0" borderId="9" xfId="3" applyFont="1" applyBorder="1" applyAlignment="1">
      <alignment vertical="center"/>
    </xf>
    <xf numFmtId="0" fontId="6" fillId="0" borderId="9" xfId="0" applyFont="1" applyBorder="1" applyAlignment="1">
      <alignment vertical="center" wrapText="1"/>
    </xf>
    <xf numFmtId="176" fontId="6" fillId="2" borderId="9" xfId="0" applyNumberFormat="1" applyFont="1" applyFill="1" applyBorder="1" applyAlignment="1" applyProtection="1">
      <alignment horizontal="center" vertical="center" wrapText="1"/>
    </xf>
    <xf numFmtId="0" fontId="6" fillId="0" borderId="9" xfId="3" applyFont="1" applyBorder="1" applyAlignment="1">
      <alignment horizontal="left" vertical="center"/>
    </xf>
    <xf numFmtId="176" fontId="14" fillId="2" borderId="9" xfId="1" applyNumberFormat="1" applyFont="1" applyFill="1" applyBorder="1" applyAlignment="1">
      <alignment horizontal="center" vertical="center"/>
    </xf>
    <xf numFmtId="0" fontId="4" fillId="0" borderId="9" xfId="0" applyFont="1" applyFill="1" applyBorder="1" applyAlignment="1">
      <alignment horizontal="left" vertical="center" shrinkToFit="1"/>
    </xf>
    <xf numFmtId="176" fontId="6" fillId="2" borderId="9" xfId="3" applyNumberFormat="1" applyFont="1" applyFill="1" applyBorder="1" applyAlignment="1">
      <alignment horizontal="center" vertical="center"/>
    </xf>
    <xf numFmtId="4" fontId="4" fillId="0" borderId="9" xfId="0" applyNumberFormat="1" applyFont="1" applyFill="1" applyBorder="1" applyAlignment="1">
      <alignment horizontal="center" vertical="center" shrinkToFit="1"/>
    </xf>
    <xf numFmtId="0" fontId="6" fillId="0" borderId="9" xfId="3" applyFont="1" applyBorder="1" applyAlignment="1">
      <alignment horizontal="left" vertical="center" wrapText="1"/>
    </xf>
    <xf numFmtId="176" fontId="6" fillId="2" borderId="9" xfId="5" applyNumberFormat="1" applyFont="1" applyFill="1" applyBorder="1" applyAlignment="1" applyProtection="1">
      <alignment horizontal="center" vertical="center" wrapText="1"/>
    </xf>
    <xf numFmtId="0" fontId="6" fillId="0" borderId="2" xfId="3" applyFont="1" applyBorder="1" applyAlignment="1">
      <alignment horizontal="center" vertical="center" wrapText="1"/>
    </xf>
    <xf numFmtId="0" fontId="6" fillId="0" borderId="10" xfId="3" applyFont="1" applyBorder="1" applyAlignment="1">
      <alignment horizontal="left" vertical="center"/>
    </xf>
    <xf numFmtId="176" fontId="0" fillId="2" borderId="9" xfId="0" applyNumberFormat="1" applyFill="1" applyBorder="1" applyAlignment="1">
      <alignment horizontal="center" vertical="center"/>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0" fontId="6" fillId="0" borderId="9" xfId="3" applyFont="1" applyFill="1" applyBorder="1" applyAlignment="1">
      <alignment horizontal="center" vertical="center" wrapText="1"/>
    </xf>
    <xf numFmtId="0" fontId="6" fillId="0" borderId="9" xfId="3" applyFont="1" applyBorder="1" applyAlignment="1">
      <alignment horizontal="center" vertical="center" wrapText="1"/>
    </xf>
    <xf numFmtId="9" fontId="6" fillId="0" borderId="9" xfId="3" applyNumberFormat="1" applyFont="1" applyBorder="1" applyAlignment="1">
      <alignment horizontal="center" vertical="center" wrapText="1"/>
    </xf>
    <xf numFmtId="0" fontId="6" fillId="0" borderId="12" xfId="3" applyFont="1" applyBorder="1" applyAlignment="1">
      <alignment horizontal="center" vertical="center" wrapText="1"/>
    </xf>
    <xf numFmtId="9" fontId="4" fillId="0" borderId="9" xfId="0" applyNumberFormat="1"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9" fillId="0" borderId="9" xfId="0" applyFont="1" applyBorder="1" applyAlignment="1">
      <alignment vertical="center" wrapText="1"/>
    </xf>
    <xf numFmtId="0" fontId="9" fillId="0" borderId="12" xfId="0" applyFont="1" applyBorder="1" applyAlignment="1">
      <alignment vertical="center" wrapText="1"/>
    </xf>
    <xf numFmtId="0" fontId="9" fillId="0" borderId="9"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9" xfId="0" applyFont="1" applyBorder="1" applyAlignment="1">
      <alignment vertical="center" wrapText="1"/>
    </xf>
    <xf numFmtId="0" fontId="8" fillId="0" borderId="18" xfId="0" applyFont="1" applyFill="1" applyBorder="1" applyAlignment="1">
      <alignment horizontal="left" vertical="center" wrapText="1"/>
    </xf>
    <xf numFmtId="0" fontId="6" fillId="0" borderId="13" xfId="0" applyFont="1" applyBorder="1" applyAlignment="1">
      <alignment vertical="center" wrapText="1"/>
    </xf>
    <xf numFmtId="0" fontId="9" fillId="0" borderId="18" xfId="0" applyFont="1" applyBorder="1" applyAlignment="1">
      <alignment horizontal="center" vertical="center" wrapText="1"/>
    </xf>
    <xf numFmtId="0" fontId="9" fillId="0" borderId="18"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8" xfId="0" applyFont="1" applyBorder="1" applyAlignment="1">
      <alignment horizontal="left"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9" xfId="0" applyFont="1" applyBorder="1" applyAlignment="1">
      <alignment horizontal="left" vertical="center" wrapText="1"/>
    </xf>
    <xf numFmtId="0" fontId="8" fillId="0" borderId="9" xfId="0" applyFont="1" applyFill="1" applyBorder="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Border="1" applyAlignment="1">
      <alignment horizontal="right" vertical="center" wrapText="1"/>
    </xf>
    <xf numFmtId="0" fontId="8" fillId="0" borderId="0" xfId="0" applyFont="1" applyBorder="1" applyAlignment="1">
      <alignment vertical="center" wrapText="1"/>
    </xf>
    <xf numFmtId="9" fontId="8" fillId="0" borderId="18" xfId="0" applyNumberFormat="1" applyFont="1" applyBorder="1" applyAlignment="1">
      <alignment horizontal="center" vertical="center" wrapText="1"/>
    </xf>
    <xf numFmtId="0" fontId="20" fillId="0" borderId="0" xfId="0" applyFont="1">
      <alignment vertical="center"/>
    </xf>
    <xf numFmtId="0" fontId="23" fillId="0" borderId="3" xfId="2" applyFont="1" applyFill="1" applyBorder="1" applyAlignment="1">
      <alignment horizontal="center" vertical="center" wrapText="1"/>
    </xf>
    <xf numFmtId="0" fontId="24" fillId="0" borderId="3" xfId="0" applyFont="1" applyBorder="1" applyAlignment="1">
      <alignment horizontal="center" vertical="center"/>
    </xf>
    <xf numFmtId="0" fontId="22" fillId="0" borderId="2" xfId="2" applyFont="1" applyFill="1" applyBorder="1" applyAlignment="1">
      <alignment horizontal="left" vertical="center" wrapText="1"/>
    </xf>
    <xf numFmtId="9" fontId="22" fillId="0" borderId="2" xfId="2" applyNumberFormat="1" applyFont="1" applyFill="1" applyBorder="1" applyAlignment="1">
      <alignment horizontal="center" vertical="center" wrapText="1"/>
    </xf>
    <xf numFmtId="0" fontId="22" fillId="0" borderId="2" xfId="2" applyFont="1" applyFill="1" applyBorder="1" applyAlignment="1">
      <alignment horizontal="center" vertical="center"/>
    </xf>
    <xf numFmtId="0" fontId="22" fillId="0" borderId="2" xfId="2" applyNumberFormat="1" applyFont="1" applyFill="1" applyBorder="1" applyAlignment="1">
      <alignment horizontal="center" vertical="center" wrapText="1"/>
    </xf>
    <xf numFmtId="0" fontId="22" fillId="0" borderId="3" xfId="2" applyFont="1" applyFill="1" applyBorder="1" applyAlignment="1">
      <alignment horizontal="center" vertical="center"/>
    </xf>
    <xf numFmtId="0" fontId="22" fillId="0" borderId="1" xfId="2" applyFont="1" applyFill="1" applyBorder="1" applyAlignment="1">
      <alignment horizontal="left" vertical="center" wrapText="1"/>
    </xf>
    <xf numFmtId="9" fontId="22" fillId="0" borderId="1" xfId="2" applyNumberFormat="1" applyFont="1" applyFill="1" applyBorder="1" applyAlignment="1">
      <alignment horizontal="center" vertical="center" wrapText="1"/>
    </xf>
    <xf numFmtId="9" fontId="22" fillId="0" borderId="1" xfId="2" applyNumberFormat="1" applyFont="1" applyFill="1" applyBorder="1" applyAlignment="1">
      <alignment horizontal="left" vertical="center" wrapText="1"/>
    </xf>
    <xf numFmtId="0" fontId="22" fillId="0" borderId="1" xfId="2" applyFont="1" applyFill="1" applyBorder="1" applyAlignment="1">
      <alignment horizontal="center" vertical="center"/>
    </xf>
    <xf numFmtId="9" fontId="22" fillId="0" borderId="3" xfId="2" applyNumberFormat="1" applyFont="1" applyFill="1" applyBorder="1" applyAlignment="1">
      <alignment horizontal="center" vertical="center" wrapText="1"/>
    </xf>
    <xf numFmtId="9" fontId="22" fillId="0" borderId="3" xfId="2" applyNumberFormat="1" applyFont="1" applyFill="1" applyBorder="1" applyAlignment="1">
      <alignment horizontal="left" vertical="center" wrapText="1"/>
    </xf>
    <xf numFmtId="49" fontId="22" fillId="0" borderId="3" xfId="2" applyNumberFormat="1" applyFont="1" applyFill="1" applyBorder="1" applyAlignment="1">
      <alignment horizontal="center" vertical="center" wrapText="1"/>
    </xf>
    <xf numFmtId="49" fontId="22" fillId="0" borderId="3" xfId="2" applyNumberFormat="1" applyFont="1" applyFill="1" applyBorder="1" applyAlignment="1">
      <alignment horizontal="left" vertical="center" wrapText="1"/>
    </xf>
    <xf numFmtId="0" fontId="22" fillId="0" borderId="3" xfId="2" applyFont="1" applyFill="1" applyBorder="1" applyAlignment="1">
      <alignment vertical="center" wrapText="1"/>
    </xf>
    <xf numFmtId="0" fontId="14" fillId="0" borderId="3" xfId="0" applyFont="1" applyBorder="1">
      <alignment vertical="center"/>
    </xf>
    <xf numFmtId="0" fontId="22" fillId="0" borderId="26" xfId="0" applyFont="1" applyFill="1" applyBorder="1" applyAlignment="1">
      <alignment horizontal="center" vertical="center" wrapText="1"/>
    </xf>
    <xf numFmtId="0" fontId="22" fillId="0" borderId="3" xfId="2" applyFont="1" applyFill="1" applyBorder="1" applyAlignment="1">
      <alignment horizontal="center" vertical="center" wrapText="1"/>
    </xf>
    <xf numFmtId="0" fontId="22" fillId="0" borderId="3" xfId="2" applyFont="1" applyFill="1" applyBorder="1" applyAlignment="1">
      <alignment horizontal="left" vertical="center" wrapText="1"/>
    </xf>
    <xf numFmtId="0" fontId="22" fillId="0" borderId="2"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26" fillId="0" borderId="25" xfId="0" applyFont="1" applyFill="1" applyBorder="1" applyAlignment="1">
      <alignment horizontal="left" vertical="center" wrapText="1"/>
    </xf>
    <xf numFmtId="0" fontId="25" fillId="0" borderId="3" xfId="0" applyFont="1" applyFill="1" applyBorder="1" applyAlignment="1">
      <alignment vertical="center" wrapText="1"/>
    </xf>
    <xf numFmtId="0" fontId="25" fillId="0" borderId="1" xfId="0" applyFont="1" applyFill="1" applyBorder="1" applyAlignment="1">
      <alignment vertical="center" wrapText="1"/>
    </xf>
    <xf numFmtId="0" fontId="14" fillId="0" borderId="25" xfId="0" applyFont="1" applyFill="1" applyBorder="1" applyAlignment="1">
      <alignment horizontal="left" vertical="center" wrapText="1"/>
    </xf>
    <xf numFmtId="0" fontId="22" fillId="0" borderId="3" xfId="0" applyFont="1" applyFill="1" applyBorder="1" applyAlignment="1">
      <alignment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2" fillId="0" borderId="3" xfId="0" applyFont="1" applyFill="1" applyBorder="1" applyAlignment="1">
      <alignment horizontal="left" vertical="center" wrapText="1"/>
    </xf>
    <xf numFmtId="0" fontId="14" fillId="0" borderId="3" xfId="0" applyFont="1" applyFill="1" applyBorder="1" applyAlignment="1">
      <alignment horizontal="center" vertical="center"/>
    </xf>
    <xf numFmtId="0" fontId="27" fillId="0" borderId="25" xfId="0" applyFont="1" applyFill="1" applyBorder="1" applyAlignment="1">
      <alignment vertical="center" wrapText="1"/>
    </xf>
    <xf numFmtId="9" fontId="22" fillId="0" borderId="3" xfId="0" applyNumberFormat="1" applyFont="1" applyFill="1" applyBorder="1" applyAlignment="1">
      <alignment horizontal="center" vertical="center" wrapText="1"/>
    </xf>
    <xf numFmtId="0" fontId="22" fillId="0" borderId="26" xfId="0" applyFont="1" applyFill="1" applyBorder="1" applyAlignment="1">
      <alignment vertical="center" wrapText="1"/>
    </xf>
    <xf numFmtId="0" fontId="14" fillId="0" borderId="3" xfId="0" applyFont="1" applyFill="1" applyBorder="1" applyAlignment="1">
      <alignment vertical="center" wrapText="1"/>
    </xf>
    <xf numFmtId="0" fontId="14" fillId="0" borderId="0" xfId="0" applyFont="1" applyFill="1" applyAlignment="1">
      <alignment vertical="center" wrapText="1"/>
    </xf>
    <xf numFmtId="0" fontId="0" fillId="0" borderId="0" xfId="0" applyFill="1">
      <alignment vertical="center"/>
    </xf>
    <xf numFmtId="0" fontId="8" fillId="0" borderId="3" xfId="0" applyFont="1" applyBorder="1" applyAlignment="1">
      <alignment vertical="center" wrapText="1"/>
    </xf>
    <xf numFmtId="0" fontId="8" fillId="0" borderId="0" xfId="0" applyFont="1" applyBorder="1" applyAlignment="1">
      <alignment horizontal="center" vertical="center" wrapText="1"/>
    </xf>
    <xf numFmtId="0" fontId="8" fillId="0" borderId="18" xfId="0" applyFont="1" applyBorder="1" applyAlignment="1">
      <alignment horizontal="left"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19" xfId="0" applyFont="1" applyBorder="1" applyAlignment="1">
      <alignment horizontal="left" vertical="center" wrapText="1"/>
    </xf>
    <xf numFmtId="0" fontId="9" fillId="0" borderId="18" xfId="0" applyFont="1" applyBorder="1" applyAlignment="1">
      <alignment vertical="center" wrapText="1"/>
    </xf>
    <xf numFmtId="0" fontId="8" fillId="0" borderId="4"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18" fillId="0" borderId="0" xfId="0" applyFont="1" applyBorder="1" applyAlignment="1">
      <alignment horizontal="center" vertical="center" wrapText="1"/>
    </xf>
    <xf numFmtId="0" fontId="8" fillId="0" borderId="18" xfId="0" applyFont="1" applyBorder="1" applyAlignment="1">
      <alignment vertical="center" wrapText="1"/>
    </xf>
    <xf numFmtId="4" fontId="8" fillId="0" borderId="18" xfId="0" applyNumberFormat="1" applyFont="1" applyBorder="1" applyAlignment="1">
      <alignment horizontal="center" vertical="center" wrapText="1"/>
    </xf>
    <xf numFmtId="4" fontId="8" fillId="0" borderId="18" xfId="0" applyNumberFormat="1" applyFont="1" applyBorder="1" applyAlignment="1">
      <alignment vertical="center" wrapText="1"/>
    </xf>
    <xf numFmtId="0" fontId="8" fillId="0" borderId="9" xfId="0" applyFont="1"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2" xfId="0" applyFont="1" applyBorder="1" applyAlignment="1">
      <alignment horizontal="center" vertical="center" wrapText="1"/>
    </xf>
    <xf numFmtId="0" fontId="8" fillId="0" borderId="9" xfId="0" applyFont="1" applyBorder="1" applyAlignment="1">
      <alignment vertical="center" wrapText="1"/>
    </xf>
    <xf numFmtId="9" fontId="8" fillId="0" borderId="10" xfId="0" applyNumberFormat="1" applyFont="1" applyBorder="1" applyAlignment="1">
      <alignment horizontal="center" vertical="center" wrapText="1"/>
    </xf>
    <xf numFmtId="9" fontId="8" fillId="0" borderId="11" xfId="0" applyNumberFormat="1" applyFont="1" applyBorder="1" applyAlignment="1">
      <alignment horizontal="center" vertical="center" wrapText="1"/>
    </xf>
    <xf numFmtId="0" fontId="0" fillId="0" borderId="10" xfId="0" applyFont="1" applyBorder="1" applyAlignment="1">
      <alignment horizontal="center" vertical="center"/>
    </xf>
    <xf numFmtId="0" fontId="0" fillId="0" borderId="11" xfId="0" applyFont="1" applyBorder="1" applyAlignment="1">
      <alignment horizontal="center" vertical="center"/>
    </xf>
    <xf numFmtId="58" fontId="0" fillId="0" borderId="10" xfId="0" applyNumberFormat="1" applyFont="1" applyFill="1" applyBorder="1" applyAlignment="1" applyProtection="1">
      <alignment horizontal="center" vertical="center"/>
    </xf>
    <xf numFmtId="9" fontId="0" fillId="0" borderId="11" xfId="0" applyNumberFormat="1" applyFont="1" applyBorder="1" applyAlignment="1">
      <alignment horizontal="center" vertical="center"/>
    </xf>
    <xf numFmtId="9" fontId="0" fillId="0" borderId="10" xfId="0" applyNumberFormat="1" applyFont="1" applyBorder="1" applyAlignment="1">
      <alignment horizontal="center" vertical="center"/>
    </xf>
    <xf numFmtId="9" fontId="0" fillId="0" borderId="27" xfId="0" applyNumberFormat="1" applyFont="1" applyBorder="1" applyAlignment="1">
      <alignment horizontal="center" vertical="center"/>
    </xf>
    <xf numFmtId="9" fontId="0" fillId="0" borderId="28" xfId="0" applyNumberFormat="1" applyFont="1" applyBorder="1" applyAlignment="1">
      <alignment horizontal="center" vertical="center"/>
    </xf>
    <xf numFmtId="0" fontId="8" fillId="0" borderId="25" xfId="0" applyFont="1" applyBorder="1" applyAlignment="1">
      <alignment horizontal="center" vertical="center" wrapText="1"/>
    </xf>
    <xf numFmtId="10" fontId="0" fillId="0" borderId="10" xfId="0" applyNumberFormat="1" applyFont="1" applyBorder="1" applyAlignment="1">
      <alignment horizontal="center" vertical="center"/>
    </xf>
    <xf numFmtId="10" fontId="0" fillId="0" borderId="11" xfId="0" applyNumberFormat="1" applyFont="1" applyBorder="1" applyAlignment="1">
      <alignment horizontal="center" vertical="center"/>
    </xf>
    <xf numFmtId="0" fontId="8"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 xfId="0" applyFont="1" applyBorder="1" applyAlignment="1">
      <alignment horizontal="center" vertical="center" wrapText="1"/>
    </xf>
    <xf numFmtId="0" fontId="19" fillId="0" borderId="9" xfId="0" applyFont="1" applyBorder="1" applyAlignment="1">
      <alignment horizontal="center" vertical="center"/>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5" fillId="0" borderId="0" xfId="3" applyFont="1" applyBorder="1" applyAlignment="1">
      <alignment horizontal="center" vertical="center" wrapText="1"/>
    </xf>
    <xf numFmtId="0" fontId="5" fillId="0" borderId="15" xfId="3" applyFont="1" applyBorder="1" applyAlignment="1">
      <alignment horizontal="center" vertical="center" wrapText="1"/>
    </xf>
    <xf numFmtId="0" fontId="5" fillId="0" borderId="5" xfId="3" applyFont="1" applyBorder="1" applyAlignment="1">
      <alignment horizontal="center" vertical="center" wrapText="1"/>
    </xf>
    <xf numFmtId="0" fontId="5" fillId="0" borderId="16"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6" xfId="3" applyFont="1" applyBorder="1" applyAlignment="1">
      <alignment horizontal="center" vertical="center" wrapText="1"/>
    </xf>
    <xf numFmtId="0" fontId="6" fillId="0" borderId="2" xfId="3" applyFont="1" applyBorder="1" applyAlignment="1">
      <alignment horizontal="center" vertical="center" wrapText="1"/>
    </xf>
    <xf numFmtId="0" fontId="5" fillId="0" borderId="13" xfId="3" applyFont="1" applyBorder="1" applyAlignment="1">
      <alignment horizontal="center" vertical="center" wrapText="1"/>
    </xf>
    <xf numFmtId="0" fontId="5" fillId="0" borderId="14" xfId="3" applyFont="1" applyBorder="1" applyAlignment="1">
      <alignment horizontal="center" vertical="center" wrapText="1"/>
    </xf>
    <xf numFmtId="9" fontId="16" fillId="0" borderId="10" xfId="0" applyNumberFormat="1" applyFont="1" applyFill="1" applyBorder="1" applyAlignment="1">
      <alignment horizontal="center" vertical="center" wrapText="1"/>
    </xf>
    <xf numFmtId="9" fontId="16" fillId="0" borderId="17" xfId="0" applyNumberFormat="1" applyFont="1" applyFill="1" applyBorder="1" applyAlignment="1">
      <alignment horizontal="center" vertical="center" wrapText="1"/>
    </xf>
    <xf numFmtId="9" fontId="16" fillId="0" borderId="11" xfId="0" applyNumberFormat="1" applyFont="1" applyFill="1" applyBorder="1" applyAlignment="1">
      <alignment horizontal="center" vertical="center" wrapText="1"/>
    </xf>
    <xf numFmtId="0" fontId="13" fillId="0" borderId="13" xfId="3" applyFont="1" applyBorder="1" applyAlignment="1">
      <alignment horizontal="center" vertical="center" wrapText="1"/>
    </xf>
    <xf numFmtId="0" fontId="13" fillId="0" borderId="14" xfId="3" applyFont="1" applyBorder="1" applyAlignment="1">
      <alignment horizontal="center" vertical="center" wrapText="1"/>
    </xf>
    <xf numFmtId="0" fontId="12" fillId="0" borderId="9" xfId="4" applyFont="1" applyFill="1" applyBorder="1" applyAlignment="1">
      <alignment horizontal="center" vertical="center" wrapText="1"/>
    </xf>
    <xf numFmtId="0" fontId="12" fillId="0" borderId="10" xfId="4" applyFont="1" applyFill="1" applyBorder="1" applyAlignment="1">
      <alignment horizontal="center" vertical="center" wrapText="1"/>
    </xf>
    <xf numFmtId="0" fontId="12" fillId="0" borderId="11" xfId="4" applyFont="1" applyFill="1" applyBorder="1" applyAlignment="1">
      <alignment horizontal="center" vertical="center" wrapText="1"/>
    </xf>
    <xf numFmtId="0" fontId="12" fillId="0" borderId="9" xfId="4" applyFont="1" applyFill="1" applyBorder="1" applyAlignment="1">
      <alignment horizontal="left" vertical="center" wrapText="1"/>
    </xf>
    <xf numFmtId="0" fontId="13" fillId="0" borderId="9" xfId="3" applyFont="1" applyFill="1" applyBorder="1" applyAlignment="1">
      <alignment horizontal="center" vertical="center"/>
    </xf>
    <xf numFmtId="0" fontId="5" fillId="0" borderId="9" xfId="3" applyFont="1" applyBorder="1" applyAlignment="1">
      <alignment horizontal="center" vertical="center"/>
    </xf>
    <xf numFmtId="0" fontId="6" fillId="0" borderId="9" xfId="3" applyFont="1" applyBorder="1" applyAlignment="1">
      <alignment horizontal="center" vertical="center" wrapText="1"/>
    </xf>
    <xf numFmtId="177" fontId="6" fillId="0" borderId="12" xfId="3" applyNumberFormat="1" applyFont="1" applyBorder="1" applyAlignment="1">
      <alignment horizontal="center" vertical="center" wrapText="1"/>
    </xf>
    <xf numFmtId="177" fontId="6" fillId="0" borderId="6" xfId="3" applyNumberFormat="1" applyFont="1" applyBorder="1" applyAlignment="1">
      <alignment horizontal="center" vertical="center" wrapText="1"/>
    </xf>
    <xf numFmtId="177" fontId="6" fillId="0" borderId="2" xfId="3" applyNumberFormat="1" applyFont="1" applyBorder="1" applyAlignment="1">
      <alignment horizontal="center" vertical="center" wrapText="1"/>
    </xf>
    <xf numFmtId="0" fontId="17" fillId="0" borderId="0" xfId="3" applyFont="1" applyAlignment="1">
      <alignment horizontal="center" vertical="center" wrapText="1"/>
    </xf>
    <xf numFmtId="0" fontId="10" fillId="0" borderId="5" xfId="3" applyFont="1" applyFill="1" applyBorder="1" applyAlignment="1">
      <alignment horizontal="left" vertical="center"/>
    </xf>
    <xf numFmtId="0" fontId="11" fillId="0" borderId="9" xfId="4"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Border="1" applyAlignment="1">
      <alignment horizontal="left" vertical="center" wrapText="1"/>
    </xf>
    <xf numFmtId="0" fontId="9" fillId="0" borderId="3" xfId="0" applyFont="1" applyBorder="1" applyAlignment="1">
      <alignment horizontal="right" vertical="center" wrapText="1"/>
    </xf>
    <xf numFmtId="0" fontId="9" fillId="0" borderId="22" xfId="0" applyFont="1" applyBorder="1" applyAlignment="1">
      <alignment horizontal="left" vertical="center" wrapText="1"/>
    </xf>
    <xf numFmtId="0" fontId="9" fillId="0" borderId="18" xfId="0" applyFont="1" applyBorder="1" applyAlignment="1">
      <alignment horizontal="right" vertical="center" wrapText="1"/>
    </xf>
    <xf numFmtId="0" fontId="8" fillId="0" borderId="18" xfId="0" applyFont="1" applyBorder="1" applyAlignment="1">
      <alignment horizontal="center" vertical="center" wrapText="1"/>
    </xf>
    <xf numFmtId="0" fontId="22" fillId="0" borderId="3" xfId="2" applyFont="1" applyFill="1" applyBorder="1" applyAlignment="1">
      <alignment horizontal="center" vertical="center" wrapText="1"/>
    </xf>
    <xf numFmtId="0" fontId="22" fillId="0" borderId="3" xfId="2" applyFont="1" applyFill="1" applyBorder="1" applyAlignment="1">
      <alignment horizontal="left" vertical="center" wrapText="1"/>
    </xf>
    <xf numFmtId="0" fontId="22" fillId="0" borderId="1" xfId="2" applyFont="1" applyFill="1" applyBorder="1" applyAlignment="1">
      <alignment horizontal="center" vertical="center" wrapText="1"/>
    </xf>
    <xf numFmtId="0" fontId="22" fillId="0" borderId="2" xfId="2"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3" xfId="0" applyFont="1" applyFill="1" applyBorder="1" applyAlignment="1">
      <alignment vertical="center" wrapText="1"/>
    </xf>
    <xf numFmtId="0" fontId="14" fillId="0" borderId="2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0" fillId="0" borderId="0" xfId="0" applyFill="1" applyAlignment="1">
      <alignment horizontal="center" vertical="center"/>
    </xf>
    <xf numFmtId="0" fontId="14" fillId="0" borderId="8" xfId="0" applyFont="1" applyFill="1" applyBorder="1" applyAlignment="1">
      <alignment horizontal="center" vertical="center" wrapText="1"/>
    </xf>
    <xf numFmtId="0" fontId="7" fillId="0" borderId="5" xfId="2" applyFont="1" applyFill="1" applyBorder="1" applyAlignment="1">
      <alignment horizontal="center" vertical="center"/>
    </xf>
    <xf numFmtId="0" fontId="23" fillId="0" borderId="3"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6" xfId="2" applyFont="1" applyFill="1" applyBorder="1" applyAlignment="1">
      <alignment horizontal="center" vertical="center" wrapText="1"/>
    </xf>
    <xf numFmtId="0" fontId="23" fillId="0" borderId="1" xfId="2" applyFont="1" applyFill="1" applyBorder="1" applyAlignment="1">
      <alignment horizontal="center" vertical="center" wrapText="1"/>
    </xf>
    <xf numFmtId="0" fontId="23" fillId="0" borderId="3" xfId="2" applyFont="1" applyFill="1" applyBorder="1" applyAlignment="1">
      <alignment horizontal="center" vertical="center" wrapText="1"/>
    </xf>
    <xf numFmtId="0" fontId="23" fillId="0" borderId="2" xfId="2" applyFont="1" applyFill="1" applyBorder="1" applyAlignment="1">
      <alignment horizontal="center" vertical="center" wrapText="1"/>
    </xf>
  </cellXfs>
  <cellStyles count="6">
    <cellStyle name="常规" xfId="0" builtinId="0"/>
    <cellStyle name="常规 11" xfId="2"/>
    <cellStyle name="常规 2" xfId="1"/>
    <cellStyle name="常规 3" xfId="3"/>
    <cellStyle name="常规 4" xfId="4"/>
    <cellStyle name="常规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topLeftCell="A31" workbookViewId="0"/>
  </sheetViews>
  <sheetFormatPr defaultRowHeight="14"/>
  <cols>
    <col min="1" max="1" width="11.08984375" customWidth="1"/>
    <col min="2" max="2" width="12.7265625" customWidth="1"/>
    <col min="3" max="3" width="17.26953125" customWidth="1"/>
    <col min="4" max="4" width="22.1796875" customWidth="1"/>
    <col min="5" max="5" width="11.6328125" customWidth="1"/>
    <col min="6" max="6" width="8" customWidth="1"/>
  </cols>
  <sheetData>
    <row r="1" spans="1:6" ht="15">
      <c r="A1" s="53" t="s">
        <v>380</v>
      </c>
    </row>
    <row r="2" spans="1:6" ht="24">
      <c r="A2" s="101" t="s">
        <v>284</v>
      </c>
      <c r="B2" s="101"/>
      <c r="C2" s="101"/>
      <c r="D2" s="101"/>
      <c r="E2" s="101"/>
      <c r="F2" s="101"/>
    </row>
    <row r="3" spans="1:6" ht="25" customHeight="1">
      <c r="A3" s="39" t="s">
        <v>285</v>
      </c>
      <c r="B3" s="93" t="s">
        <v>286</v>
      </c>
      <c r="C3" s="93"/>
      <c r="D3" s="39" t="s">
        <v>287</v>
      </c>
      <c r="E3" s="102" t="s">
        <v>288</v>
      </c>
      <c r="F3" s="102"/>
    </row>
    <row r="4" spans="1:6" ht="25" customHeight="1">
      <c r="A4" s="94" t="s">
        <v>289</v>
      </c>
      <c r="B4" s="94" t="s">
        <v>12</v>
      </c>
      <c r="C4" s="94"/>
      <c r="D4" s="94"/>
      <c r="E4" s="103">
        <v>16447463.960000001</v>
      </c>
      <c r="F4" s="103"/>
    </row>
    <row r="5" spans="1:6" ht="25" customHeight="1">
      <c r="A5" s="94"/>
      <c r="B5" s="97" t="s">
        <v>290</v>
      </c>
      <c r="C5" s="97"/>
      <c r="D5" s="97"/>
      <c r="E5" s="103">
        <v>16447463.960000001</v>
      </c>
      <c r="F5" s="103"/>
    </row>
    <row r="6" spans="1:6" ht="25" customHeight="1">
      <c r="A6" s="94"/>
      <c r="B6" s="97" t="s">
        <v>291</v>
      </c>
      <c r="C6" s="97"/>
      <c r="D6" s="97"/>
      <c r="E6" s="104"/>
      <c r="F6" s="104"/>
    </row>
    <row r="7" spans="1:6" ht="25" customHeight="1">
      <c r="A7" s="94"/>
      <c r="B7" s="97" t="s">
        <v>292</v>
      </c>
      <c r="C7" s="97"/>
      <c r="D7" s="97"/>
      <c r="E7" s="104"/>
      <c r="F7" s="104"/>
    </row>
    <row r="8" spans="1:6" ht="25" customHeight="1">
      <c r="A8" s="94"/>
      <c r="B8" s="97" t="s">
        <v>293</v>
      </c>
      <c r="C8" s="97"/>
      <c r="D8" s="97"/>
      <c r="E8" s="104"/>
      <c r="F8" s="104"/>
    </row>
    <row r="9" spans="1:6" ht="41.5" customHeight="1">
      <c r="A9" s="94" t="s">
        <v>294</v>
      </c>
      <c r="B9" s="40" t="s">
        <v>295</v>
      </c>
      <c r="C9" s="93" t="s">
        <v>156</v>
      </c>
      <c r="D9" s="93"/>
      <c r="E9" s="93"/>
      <c r="F9" s="93"/>
    </row>
    <row r="10" spans="1:6" ht="46" customHeight="1">
      <c r="A10" s="94"/>
      <c r="B10" s="40" t="s">
        <v>296</v>
      </c>
      <c r="C10" s="93" t="s">
        <v>297</v>
      </c>
      <c r="D10" s="93"/>
      <c r="E10" s="93"/>
      <c r="F10" s="93"/>
    </row>
    <row r="11" spans="1:6" ht="35" customHeight="1">
      <c r="A11" s="94"/>
      <c r="B11" s="40" t="s">
        <v>298</v>
      </c>
      <c r="C11" s="93" t="s">
        <v>299</v>
      </c>
      <c r="D11" s="93"/>
      <c r="E11" s="93"/>
      <c r="F11" s="93"/>
    </row>
    <row r="12" spans="1:6" ht="35" customHeight="1">
      <c r="A12" s="94"/>
      <c r="B12" s="40" t="s">
        <v>300</v>
      </c>
      <c r="C12" s="93" t="s">
        <v>301</v>
      </c>
      <c r="D12" s="93"/>
      <c r="E12" s="93"/>
      <c r="F12" s="93"/>
    </row>
    <row r="13" spans="1:6" ht="44" customHeight="1">
      <c r="A13" s="94"/>
      <c r="B13" s="40" t="s">
        <v>302</v>
      </c>
      <c r="C13" s="93" t="s">
        <v>303</v>
      </c>
      <c r="D13" s="93"/>
      <c r="E13" s="93"/>
      <c r="F13" s="93"/>
    </row>
    <row r="14" spans="1:6" ht="37" customHeight="1">
      <c r="A14" s="94"/>
      <c r="B14" s="40" t="s">
        <v>304</v>
      </c>
      <c r="C14" s="98" t="s">
        <v>305</v>
      </c>
      <c r="D14" s="99"/>
      <c r="E14" s="99"/>
      <c r="F14" s="100"/>
    </row>
    <row r="15" spans="1:6" ht="35" customHeight="1">
      <c r="A15" s="94"/>
      <c r="B15" s="40" t="s">
        <v>306</v>
      </c>
      <c r="C15" s="93" t="s">
        <v>307</v>
      </c>
      <c r="D15" s="93"/>
      <c r="E15" s="93"/>
      <c r="F15" s="93"/>
    </row>
    <row r="16" spans="1:6" ht="42.5" customHeight="1">
      <c r="A16" s="94"/>
      <c r="B16" s="40" t="s">
        <v>308</v>
      </c>
      <c r="C16" s="93" t="s">
        <v>309</v>
      </c>
      <c r="D16" s="93"/>
      <c r="E16" s="93"/>
      <c r="F16" s="93"/>
    </row>
    <row r="17" spans="1:6" ht="35" customHeight="1">
      <c r="A17" s="94"/>
      <c r="B17" s="40" t="s">
        <v>310</v>
      </c>
      <c r="C17" s="93" t="s">
        <v>311</v>
      </c>
      <c r="D17" s="93"/>
      <c r="E17" s="93"/>
      <c r="F17" s="93"/>
    </row>
    <row r="18" spans="1:6" ht="43" customHeight="1">
      <c r="A18" s="94" t="s">
        <v>212</v>
      </c>
      <c r="B18" s="40" t="s">
        <v>93</v>
      </c>
      <c r="C18" s="93" t="s">
        <v>94</v>
      </c>
      <c r="D18" s="93"/>
      <c r="E18" s="93"/>
      <c r="F18" s="93"/>
    </row>
    <row r="19" spans="1:6" ht="42" customHeight="1">
      <c r="A19" s="94"/>
      <c r="B19" s="40" t="s">
        <v>95</v>
      </c>
      <c r="C19" s="93" t="s">
        <v>96</v>
      </c>
      <c r="D19" s="93"/>
      <c r="E19" s="93"/>
      <c r="F19" s="93"/>
    </row>
    <row r="20" spans="1:6" ht="35" customHeight="1">
      <c r="A20" s="94"/>
      <c r="B20" s="40" t="s">
        <v>97</v>
      </c>
      <c r="C20" s="93" t="s">
        <v>98</v>
      </c>
      <c r="D20" s="93"/>
      <c r="E20" s="93"/>
      <c r="F20" s="93"/>
    </row>
    <row r="21" spans="1:6" ht="35" customHeight="1">
      <c r="A21" s="94"/>
      <c r="B21" s="40" t="s">
        <v>99</v>
      </c>
      <c r="C21" s="93" t="s">
        <v>100</v>
      </c>
      <c r="D21" s="93"/>
      <c r="E21" s="93"/>
      <c r="F21" s="93"/>
    </row>
    <row r="22" spans="1:6" ht="35" customHeight="1">
      <c r="A22" s="94"/>
      <c r="B22" s="40" t="s">
        <v>101</v>
      </c>
      <c r="C22" s="93" t="s">
        <v>102</v>
      </c>
      <c r="D22" s="93"/>
      <c r="E22" s="93"/>
      <c r="F22" s="93"/>
    </row>
    <row r="23" spans="1:6" ht="35" customHeight="1">
      <c r="A23" s="94"/>
      <c r="B23" s="40" t="s">
        <v>103</v>
      </c>
      <c r="C23" s="93" t="s">
        <v>104</v>
      </c>
      <c r="D23" s="93"/>
      <c r="E23" s="93"/>
      <c r="F23" s="93"/>
    </row>
    <row r="24" spans="1:6" ht="35" customHeight="1">
      <c r="A24" s="94"/>
      <c r="B24" s="40" t="s">
        <v>105</v>
      </c>
      <c r="C24" s="93" t="s">
        <v>106</v>
      </c>
      <c r="D24" s="93"/>
      <c r="E24" s="93"/>
      <c r="F24" s="93"/>
    </row>
    <row r="25" spans="1:6" ht="35" customHeight="1">
      <c r="A25" s="94"/>
      <c r="B25" s="40" t="s">
        <v>107</v>
      </c>
      <c r="C25" s="93" t="s">
        <v>108</v>
      </c>
      <c r="D25" s="93"/>
      <c r="E25" s="93"/>
      <c r="F25" s="93"/>
    </row>
    <row r="26" spans="1:6" ht="58.5" customHeight="1">
      <c r="A26" s="94"/>
      <c r="B26" s="40" t="s">
        <v>109</v>
      </c>
      <c r="C26" s="93" t="s">
        <v>110</v>
      </c>
      <c r="D26" s="93"/>
      <c r="E26" s="93"/>
      <c r="F26" s="93"/>
    </row>
    <row r="27" spans="1:6">
      <c r="A27" s="94" t="s">
        <v>226</v>
      </c>
      <c r="B27" s="39" t="s">
        <v>0</v>
      </c>
      <c r="C27" s="39" t="s">
        <v>1</v>
      </c>
      <c r="D27" s="39" t="s">
        <v>227</v>
      </c>
      <c r="E27" s="94" t="s">
        <v>312</v>
      </c>
      <c r="F27" s="94"/>
    </row>
    <row r="28" spans="1:6" ht="30" customHeight="1">
      <c r="A28" s="94"/>
      <c r="B28" s="97" t="s">
        <v>230</v>
      </c>
      <c r="C28" s="44" t="s">
        <v>113</v>
      </c>
      <c r="D28" s="41" t="s">
        <v>313</v>
      </c>
      <c r="E28" s="93" t="s">
        <v>314</v>
      </c>
      <c r="F28" s="93"/>
    </row>
    <row r="29" spans="1:6" ht="24">
      <c r="A29" s="94"/>
      <c r="B29" s="97"/>
      <c r="C29" s="44" t="s">
        <v>113</v>
      </c>
      <c r="D29" s="41" t="s">
        <v>116</v>
      </c>
      <c r="E29" s="93" t="s">
        <v>115</v>
      </c>
      <c r="F29" s="93"/>
    </row>
    <row r="30" spans="1:6" ht="24">
      <c r="A30" s="94"/>
      <c r="B30" s="97"/>
      <c r="C30" s="44" t="s">
        <v>113</v>
      </c>
      <c r="D30" s="41" t="s">
        <v>117</v>
      </c>
      <c r="E30" s="93" t="s">
        <v>118</v>
      </c>
      <c r="F30" s="93"/>
    </row>
    <row r="31" spans="1:6" ht="24">
      <c r="A31" s="94"/>
      <c r="B31" s="97"/>
      <c r="C31" s="44" t="s">
        <v>113</v>
      </c>
      <c r="D31" s="41" t="s">
        <v>119</v>
      </c>
      <c r="E31" s="93" t="s">
        <v>120</v>
      </c>
      <c r="F31" s="93"/>
    </row>
    <row r="32" spans="1:6" ht="36">
      <c r="A32" s="94"/>
      <c r="B32" s="97"/>
      <c r="C32" s="44" t="s">
        <v>113</v>
      </c>
      <c r="D32" s="41" t="s">
        <v>121</v>
      </c>
      <c r="E32" s="93" t="s">
        <v>120</v>
      </c>
      <c r="F32" s="93"/>
    </row>
    <row r="33" spans="1:6" ht="36">
      <c r="A33" s="94"/>
      <c r="B33" s="97"/>
      <c r="C33" s="44" t="s">
        <v>113</v>
      </c>
      <c r="D33" s="41" t="s">
        <v>122</v>
      </c>
      <c r="E33" s="93" t="s">
        <v>120</v>
      </c>
      <c r="F33" s="93"/>
    </row>
    <row r="34" spans="1:6" ht="48">
      <c r="A34" s="94"/>
      <c r="B34" s="97"/>
      <c r="C34" s="44" t="s">
        <v>113</v>
      </c>
      <c r="D34" s="41" t="s">
        <v>123</v>
      </c>
      <c r="E34" s="93" t="s">
        <v>124</v>
      </c>
      <c r="F34" s="93"/>
    </row>
    <row r="35" spans="1:6">
      <c r="A35" s="94"/>
      <c r="B35" s="97"/>
      <c r="C35" s="44" t="s">
        <v>125</v>
      </c>
      <c r="D35" s="41" t="s">
        <v>126</v>
      </c>
      <c r="E35" s="93" t="s">
        <v>127</v>
      </c>
      <c r="F35" s="93"/>
    </row>
    <row r="36" spans="1:6">
      <c r="A36" s="94"/>
      <c r="B36" s="97"/>
      <c r="C36" s="44" t="s">
        <v>128</v>
      </c>
      <c r="D36" s="41" t="s">
        <v>129</v>
      </c>
      <c r="E36" s="93" t="s">
        <v>130</v>
      </c>
      <c r="F36" s="93"/>
    </row>
    <row r="37" spans="1:6">
      <c r="A37" s="94"/>
      <c r="B37" s="97"/>
      <c r="C37" s="44" t="s">
        <v>131</v>
      </c>
      <c r="D37" s="41" t="s">
        <v>132</v>
      </c>
      <c r="E37" s="93" t="s">
        <v>133</v>
      </c>
      <c r="F37" s="93"/>
    </row>
    <row r="38" spans="1:6">
      <c r="A38" s="94"/>
      <c r="B38" s="97" t="s">
        <v>270</v>
      </c>
      <c r="C38" s="44" t="s">
        <v>135</v>
      </c>
      <c r="D38" s="41" t="s">
        <v>136</v>
      </c>
      <c r="E38" s="93" t="s">
        <v>137</v>
      </c>
      <c r="F38" s="93"/>
    </row>
    <row r="39" spans="1:6" ht="24">
      <c r="A39" s="94"/>
      <c r="B39" s="97"/>
      <c r="C39" s="44" t="s">
        <v>138</v>
      </c>
      <c r="D39" s="41" t="s">
        <v>139</v>
      </c>
      <c r="E39" s="93" t="s">
        <v>140</v>
      </c>
      <c r="F39" s="93"/>
    </row>
    <row r="40" spans="1:6">
      <c r="A40" s="94"/>
      <c r="B40" s="97"/>
      <c r="C40" s="44" t="s">
        <v>141</v>
      </c>
      <c r="D40" s="41" t="s">
        <v>142</v>
      </c>
      <c r="E40" s="93" t="s">
        <v>143</v>
      </c>
      <c r="F40" s="93"/>
    </row>
    <row r="41" spans="1:6">
      <c r="A41" s="94"/>
      <c r="B41" s="97"/>
      <c r="C41" s="44"/>
      <c r="D41" s="41"/>
      <c r="E41" s="93"/>
      <c r="F41" s="93"/>
    </row>
    <row r="42" spans="1:6">
      <c r="A42" s="94"/>
      <c r="B42" s="97"/>
      <c r="C42" s="44"/>
      <c r="D42" s="41"/>
      <c r="E42" s="93"/>
      <c r="F42" s="93"/>
    </row>
    <row r="43" spans="1:6">
      <c r="A43" s="94"/>
      <c r="B43" s="97"/>
      <c r="C43" s="44"/>
      <c r="D43" s="41"/>
      <c r="E43" s="93"/>
      <c r="F43" s="93"/>
    </row>
    <row r="44" spans="1:6">
      <c r="A44" s="94"/>
      <c r="B44" s="97"/>
      <c r="C44" s="44"/>
      <c r="D44" s="41"/>
      <c r="E44" s="93"/>
      <c r="F44" s="93"/>
    </row>
    <row r="45" spans="1:6">
      <c r="A45" s="94"/>
      <c r="B45" s="97"/>
      <c r="C45" s="44"/>
      <c r="D45" s="41"/>
      <c r="E45" s="93"/>
      <c r="F45" s="93"/>
    </row>
    <row r="46" spans="1:6">
      <c r="A46" s="94"/>
      <c r="B46" s="97"/>
      <c r="C46" s="44"/>
      <c r="D46" s="41"/>
      <c r="E46" s="93"/>
      <c r="F46" s="93"/>
    </row>
    <row r="47" spans="1:6">
      <c r="A47" s="94"/>
      <c r="B47" s="97"/>
      <c r="C47" s="44"/>
      <c r="D47" s="41"/>
      <c r="E47" s="93"/>
      <c r="F47" s="93"/>
    </row>
    <row r="48" spans="1:6" ht="24">
      <c r="A48" s="94"/>
      <c r="B48" s="94" t="s">
        <v>144</v>
      </c>
      <c r="C48" s="44" t="s">
        <v>88</v>
      </c>
      <c r="D48" s="41" t="s">
        <v>145</v>
      </c>
      <c r="E48" s="93" t="s">
        <v>146</v>
      </c>
      <c r="F48" s="93"/>
    </row>
    <row r="49" spans="1:6">
      <c r="A49" s="94"/>
      <c r="B49" s="94"/>
      <c r="C49" s="44" t="s">
        <v>88</v>
      </c>
      <c r="D49" s="41" t="s">
        <v>147</v>
      </c>
      <c r="E49" s="93" t="s">
        <v>146</v>
      </c>
      <c r="F49" s="93"/>
    </row>
    <row r="50" spans="1:6">
      <c r="A50" s="95"/>
      <c r="B50" s="95"/>
      <c r="C50" s="45" t="s">
        <v>88</v>
      </c>
      <c r="D50" s="42"/>
      <c r="E50" s="96"/>
      <c r="F50" s="96"/>
    </row>
    <row r="51" spans="1:6" ht="44.5" customHeight="1">
      <c r="A51" s="91" t="s">
        <v>315</v>
      </c>
      <c r="B51" s="91"/>
      <c r="C51" s="91"/>
      <c r="D51" s="91"/>
      <c r="E51" s="91"/>
      <c r="F51" s="91"/>
    </row>
    <row r="52" spans="1:6">
      <c r="A52" s="92" t="s">
        <v>316</v>
      </c>
      <c r="B52" s="92"/>
      <c r="C52" s="92" t="s">
        <v>317</v>
      </c>
      <c r="D52" s="92"/>
      <c r="E52" s="92" t="s">
        <v>318</v>
      </c>
      <c r="F52" s="92"/>
    </row>
  </sheetData>
  <mergeCells count="66">
    <mergeCell ref="A2:F2"/>
    <mergeCell ref="B3:C3"/>
    <mergeCell ref="E3:F3"/>
    <mergeCell ref="A4:A8"/>
    <mergeCell ref="B4:D4"/>
    <mergeCell ref="E4:F4"/>
    <mergeCell ref="B5:D5"/>
    <mergeCell ref="E5:F5"/>
    <mergeCell ref="B6:D6"/>
    <mergeCell ref="E6:F6"/>
    <mergeCell ref="B7:D7"/>
    <mergeCell ref="E7:F7"/>
    <mergeCell ref="B8:D8"/>
    <mergeCell ref="E8:F8"/>
    <mergeCell ref="A9:A17"/>
    <mergeCell ref="C9:F9"/>
    <mergeCell ref="C10:F10"/>
    <mergeCell ref="C11:F11"/>
    <mergeCell ref="C12:F12"/>
    <mergeCell ref="C13:F13"/>
    <mergeCell ref="C14:F14"/>
    <mergeCell ref="C15:F15"/>
    <mergeCell ref="C16:F16"/>
    <mergeCell ref="C17:F17"/>
    <mergeCell ref="A18:A26"/>
    <mergeCell ref="C18:F18"/>
    <mergeCell ref="C19:F19"/>
    <mergeCell ref="C20:F20"/>
    <mergeCell ref="C21:F21"/>
    <mergeCell ref="C22:F22"/>
    <mergeCell ref="C23:F23"/>
    <mergeCell ref="C24:F24"/>
    <mergeCell ref="C25:F25"/>
    <mergeCell ref="C26:F26"/>
    <mergeCell ref="E35:F35"/>
    <mergeCell ref="E36:F36"/>
    <mergeCell ref="E37:F37"/>
    <mergeCell ref="B38:B47"/>
    <mergeCell ref="E38:F38"/>
    <mergeCell ref="E39:F39"/>
    <mergeCell ref="E40:F40"/>
    <mergeCell ref="E41:F41"/>
    <mergeCell ref="E42:F42"/>
    <mergeCell ref="E43:F43"/>
    <mergeCell ref="B28:B37"/>
    <mergeCell ref="E28:F28"/>
    <mergeCell ref="E29:F29"/>
    <mergeCell ref="E30:F30"/>
    <mergeCell ref="E31:F31"/>
    <mergeCell ref="E32:F32"/>
    <mergeCell ref="A51:F51"/>
    <mergeCell ref="A52:B52"/>
    <mergeCell ref="C52:D52"/>
    <mergeCell ref="E52:F52"/>
    <mergeCell ref="E44:F44"/>
    <mergeCell ref="E45:F45"/>
    <mergeCell ref="E46:F46"/>
    <mergeCell ref="E47:F47"/>
    <mergeCell ref="B48:B50"/>
    <mergeCell ref="E48:F48"/>
    <mergeCell ref="E49:F49"/>
    <mergeCell ref="E50:F50"/>
    <mergeCell ref="A27:A50"/>
    <mergeCell ref="E27:F27"/>
    <mergeCell ref="E33:F33"/>
    <mergeCell ref="E34:F34"/>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6"/>
  <sheetViews>
    <sheetView topLeftCell="A79" workbookViewId="0">
      <selection activeCell="F72" sqref="F72:G72"/>
    </sheetView>
  </sheetViews>
  <sheetFormatPr defaultRowHeight="14"/>
  <cols>
    <col min="1" max="1" width="10.7265625" customWidth="1"/>
    <col min="2" max="2" width="14.90625" customWidth="1"/>
    <col min="3" max="3" width="17.81640625" customWidth="1"/>
    <col min="4" max="4" width="23.26953125" customWidth="1"/>
    <col min="5" max="5" width="17.26953125" customWidth="1"/>
    <col min="6" max="6" width="15.453125" customWidth="1"/>
    <col min="7" max="7" width="14.08984375" customWidth="1"/>
    <col min="8" max="8" width="25.7265625" customWidth="1"/>
  </cols>
  <sheetData>
    <row r="1" spans="1:7">
      <c r="A1" t="s">
        <v>381</v>
      </c>
    </row>
    <row r="2" spans="1:7" ht="21">
      <c r="A2" s="162" t="s">
        <v>283</v>
      </c>
      <c r="B2" s="162"/>
      <c r="C2" s="162"/>
      <c r="D2" s="162"/>
      <c r="E2" s="162"/>
      <c r="F2" s="162"/>
      <c r="G2" s="162"/>
    </row>
    <row r="3" spans="1:7" ht="25.5" customHeight="1">
      <c r="A3" s="163" t="s">
        <v>282</v>
      </c>
      <c r="B3" s="163"/>
      <c r="C3" s="163"/>
      <c r="D3" s="163"/>
      <c r="E3" s="163"/>
      <c r="F3" s="163"/>
      <c r="G3" s="163"/>
    </row>
    <row r="4" spans="1:7" ht="17.5">
      <c r="A4" s="164" t="s">
        <v>149</v>
      </c>
      <c r="B4" s="164"/>
      <c r="C4" s="164"/>
      <c r="D4" s="164"/>
      <c r="E4" s="164"/>
      <c r="F4" s="164"/>
      <c r="G4" s="164"/>
    </row>
    <row r="5" spans="1:7" ht="15">
      <c r="A5" s="152" t="s">
        <v>150</v>
      </c>
      <c r="B5" s="152"/>
      <c r="C5" s="152" t="s">
        <v>151</v>
      </c>
      <c r="D5" s="152"/>
      <c r="E5" s="4" t="s">
        <v>152</v>
      </c>
      <c r="F5" s="153">
        <v>13517607210</v>
      </c>
      <c r="G5" s="154"/>
    </row>
    <row r="6" spans="1:7" ht="15">
      <c r="A6" s="152" t="s">
        <v>153</v>
      </c>
      <c r="B6" s="152"/>
      <c r="C6" s="152">
        <v>80</v>
      </c>
      <c r="D6" s="152"/>
      <c r="E6" s="4" t="s">
        <v>154</v>
      </c>
      <c r="F6" s="153">
        <v>78</v>
      </c>
      <c r="G6" s="154"/>
    </row>
    <row r="7" spans="1:7" ht="15">
      <c r="A7" s="155" t="s">
        <v>155</v>
      </c>
      <c r="B7" s="155"/>
      <c r="C7" s="155" t="s">
        <v>156</v>
      </c>
      <c r="D7" s="155"/>
      <c r="E7" s="155"/>
      <c r="F7" s="155"/>
      <c r="G7" s="155"/>
    </row>
    <row r="8" spans="1:7" ht="17.5">
      <c r="A8" s="156" t="s">
        <v>157</v>
      </c>
      <c r="B8" s="156"/>
      <c r="C8" s="156"/>
      <c r="D8" s="156"/>
      <c r="E8" s="156"/>
      <c r="F8" s="156"/>
      <c r="G8" s="156"/>
    </row>
    <row r="9" spans="1:7">
      <c r="A9" s="5"/>
      <c r="B9" s="6"/>
      <c r="C9" s="6"/>
      <c r="D9" s="6"/>
      <c r="E9" s="6"/>
      <c r="F9" s="6"/>
      <c r="G9" s="6"/>
    </row>
    <row r="10" spans="1:7">
      <c r="A10" s="142" t="s">
        <v>158</v>
      </c>
      <c r="B10" s="157" t="s">
        <v>159</v>
      </c>
      <c r="C10" s="157"/>
      <c r="D10" s="7" t="s">
        <v>160</v>
      </c>
      <c r="E10" s="7" t="s">
        <v>161</v>
      </c>
      <c r="F10" s="7" t="s">
        <v>162</v>
      </c>
      <c r="G10" s="8" t="s">
        <v>163</v>
      </c>
    </row>
    <row r="11" spans="1:7">
      <c r="A11" s="143"/>
      <c r="B11" s="158" t="s">
        <v>164</v>
      </c>
      <c r="C11" s="9" t="s">
        <v>165</v>
      </c>
      <c r="D11" s="9">
        <v>12292157.619999999</v>
      </c>
      <c r="E11" s="10">
        <v>12721244.630000001</v>
      </c>
      <c r="F11" s="11">
        <v>12721244.630000001</v>
      </c>
      <c r="G11" s="159" t="s">
        <v>166</v>
      </c>
    </row>
    <row r="12" spans="1:7">
      <c r="A12" s="143"/>
      <c r="B12" s="158"/>
      <c r="C12" s="9" t="s">
        <v>167</v>
      </c>
      <c r="D12" s="9">
        <v>2607073.34</v>
      </c>
      <c r="E12" s="10">
        <v>2450636.7000000002</v>
      </c>
      <c r="F12" s="11">
        <v>2450636.7000000002</v>
      </c>
      <c r="G12" s="160"/>
    </row>
    <row r="13" spans="1:7">
      <c r="A13" s="143"/>
      <c r="B13" s="158"/>
      <c r="C13" s="12" t="s">
        <v>168</v>
      </c>
      <c r="D13" s="13">
        <f>SUM(D11:D12)</f>
        <v>14899230.959999999</v>
      </c>
      <c r="E13" s="13">
        <f>SUM(E11:E12)</f>
        <v>15171881.330000002</v>
      </c>
      <c r="F13" s="13">
        <f>SUM(F11:F12)</f>
        <v>15171881.330000002</v>
      </c>
      <c r="G13" s="160"/>
    </row>
    <row r="14" spans="1:7">
      <c r="A14" s="143"/>
      <c r="B14" s="142" t="s">
        <v>169</v>
      </c>
      <c r="C14" s="14" t="s">
        <v>170</v>
      </c>
      <c r="D14" s="15"/>
      <c r="E14" s="16">
        <v>16719</v>
      </c>
      <c r="F14" s="16">
        <v>16719</v>
      </c>
      <c r="G14" s="160"/>
    </row>
    <row r="15" spans="1:7">
      <c r="A15" s="143"/>
      <c r="B15" s="143"/>
      <c r="C15" s="14" t="s">
        <v>171</v>
      </c>
      <c r="D15" s="15"/>
      <c r="E15" s="16">
        <v>54820.5</v>
      </c>
      <c r="F15" s="16">
        <v>54820.5</v>
      </c>
      <c r="G15" s="160"/>
    </row>
    <row r="16" spans="1:7">
      <c r="A16" s="143"/>
      <c r="B16" s="143"/>
      <c r="C16" s="14" t="s">
        <v>172</v>
      </c>
      <c r="D16" s="15"/>
      <c r="E16" s="16">
        <v>13160</v>
      </c>
      <c r="F16" s="16">
        <v>13160</v>
      </c>
      <c r="G16" s="160"/>
    </row>
    <row r="17" spans="1:7">
      <c r="A17" s="143"/>
      <c r="B17" s="143"/>
      <c r="C17" s="14" t="s">
        <v>173</v>
      </c>
      <c r="D17" s="15"/>
      <c r="E17" s="16">
        <v>67499.520000000004</v>
      </c>
      <c r="F17" s="16">
        <v>67499.520000000004</v>
      </c>
      <c r="G17" s="160"/>
    </row>
    <row r="18" spans="1:7">
      <c r="A18" s="143"/>
      <c r="B18" s="143"/>
      <c r="C18" s="14" t="s">
        <v>174</v>
      </c>
      <c r="D18" s="15"/>
      <c r="E18" s="16">
        <v>77528.800000000003</v>
      </c>
      <c r="F18" s="16">
        <v>77528.800000000003</v>
      </c>
      <c r="G18" s="160"/>
    </row>
    <row r="19" spans="1:7">
      <c r="A19" s="143"/>
      <c r="B19" s="143"/>
      <c r="C19" s="14" t="s">
        <v>175</v>
      </c>
      <c r="D19" s="15"/>
      <c r="E19" s="16">
        <v>54555.55</v>
      </c>
      <c r="F19" s="16">
        <v>54555.55</v>
      </c>
      <c r="G19" s="160"/>
    </row>
    <row r="20" spans="1:7">
      <c r="A20" s="143"/>
      <c r="B20" s="143"/>
      <c r="C20" s="14" t="s">
        <v>176</v>
      </c>
      <c r="D20" s="15"/>
      <c r="E20" s="16">
        <v>61566</v>
      </c>
      <c r="F20" s="16">
        <v>61566</v>
      </c>
      <c r="G20" s="160"/>
    </row>
    <row r="21" spans="1:7">
      <c r="A21" s="143"/>
      <c r="B21" s="143"/>
      <c r="C21" s="14" t="s">
        <v>177</v>
      </c>
      <c r="D21" s="15"/>
      <c r="E21" s="16">
        <v>205624.4</v>
      </c>
      <c r="F21" s="16">
        <v>205624.4</v>
      </c>
      <c r="G21" s="160"/>
    </row>
    <row r="22" spans="1:7">
      <c r="A22" s="143"/>
      <c r="B22" s="143"/>
      <c r="C22" s="14" t="s">
        <v>178</v>
      </c>
      <c r="D22" s="15"/>
      <c r="E22" s="16">
        <v>90100</v>
      </c>
      <c r="F22" s="16">
        <v>90100</v>
      </c>
      <c r="G22" s="160"/>
    </row>
    <row r="23" spans="1:7">
      <c r="A23" s="143"/>
      <c r="B23" s="143"/>
      <c r="C23" s="14" t="s">
        <v>179</v>
      </c>
      <c r="D23" s="15"/>
      <c r="E23" s="16">
        <v>54000</v>
      </c>
      <c r="F23" s="16">
        <v>54000</v>
      </c>
      <c r="G23" s="160"/>
    </row>
    <row r="24" spans="1:7">
      <c r="A24" s="143"/>
      <c r="B24" s="143"/>
      <c r="C24" s="14" t="s">
        <v>180</v>
      </c>
      <c r="D24" s="15"/>
      <c r="E24" s="16">
        <v>12000</v>
      </c>
      <c r="F24" s="16">
        <v>12000</v>
      </c>
      <c r="G24" s="160"/>
    </row>
    <row r="25" spans="1:7">
      <c r="A25" s="143"/>
      <c r="B25" s="143"/>
      <c r="C25" s="14" t="s">
        <v>181</v>
      </c>
      <c r="D25" s="15"/>
      <c r="E25" s="16">
        <v>51074.9</v>
      </c>
      <c r="F25" s="16">
        <v>51074.9</v>
      </c>
      <c r="G25" s="160"/>
    </row>
    <row r="26" spans="1:7">
      <c r="A26" s="143"/>
      <c r="B26" s="143"/>
      <c r="C26" s="14" t="s">
        <v>182</v>
      </c>
      <c r="D26" s="15"/>
      <c r="E26" s="16">
        <v>16280</v>
      </c>
      <c r="F26" s="16">
        <v>16280</v>
      </c>
      <c r="G26" s="160"/>
    </row>
    <row r="27" spans="1:7">
      <c r="A27" s="143"/>
      <c r="B27" s="143"/>
      <c r="C27" s="14" t="s">
        <v>183</v>
      </c>
      <c r="D27" s="15"/>
      <c r="E27" s="16">
        <v>267728</v>
      </c>
      <c r="F27" s="16">
        <v>267728</v>
      </c>
      <c r="G27" s="160"/>
    </row>
    <row r="28" spans="1:7">
      <c r="A28" s="143"/>
      <c r="B28" s="143"/>
      <c r="C28" s="14" t="s">
        <v>184</v>
      </c>
      <c r="D28" s="15"/>
      <c r="E28" s="16">
        <v>111306.92</v>
      </c>
      <c r="F28" s="16">
        <v>111306.92</v>
      </c>
      <c r="G28" s="160"/>
    </row>
    <row r="29" spans="1:7">
      <c r="A29" s="143"/>
      <c r="B29" s="143"/>
      <c r="C29" s="14" t="s">
        <v>185</v>
      </c>
      <c r="D29" s="15"/>
      <c r="E29" s="16">
        <v>100000</v>
      </c>
      <c r="F29" s="16">
        <v>100000</v>
      </c>
      <c r="G29" s="160"/>
    </row>
    <row r="30" spans="1:7">
      <c r="A30" s="143"/>
      <c r="B30" s="143"/>
      <c r="C30" s="14" t="s">
        <v>186</v>
      </c>
      <c r="D30" s="15"/>
      <c r="E30" s="16">
        <v>356840.67</v>
      </c>
      <c r="F30" s="16">
        <v>356840.67</v>
      </c>
      <c r="G30" s="160"/>
    </row>
    <row r="31" spans="1:7">
      <c r="A31" s="143"/>
      <c r="B31" s="143"/>
      <c r="C31" s="14" t="s">
        <v>187</v>
      </c>
      <c r="D31" s="15"/>
      <c r="E31" s="16">
        <v>48313.18</v>
      </c>
      <c r="F31" s="16">
        <v>48313.18</v>
      </c>
      <c r="G31" s="160"/>
    </row>
    <row r="32" spans="1:7">
      <c r="A32" s="143"/>
      <c r="B32" s="143"/>
      <c r="C32" s="14" t="s">
        <v>188</v>
      </c>
      <c r="D32" s="15"/>
      <c r="E32" s="16">
        <v>2300700</v>
      </c>
      <c r="F32" s="16">
        <v>2300700</v>
      </c>
      <c r="G32" s="160"/>
    </row>
    <row r="33" spans="1:7" ht="15" customHeight="1">
      <c r="A33" s="143"/>
      <c r="B33" s="143"/>
      <c r="C33" s="14" t="s">
        <v>319</v>
      </c>
      <c r="D33" s="15"/>
      <c r="E33" s="16">
        <v>17890</v>
      </c>
      <c r="F33" s="16">
        <v>17890</v>
      </c>
      <c r="G33" s="160"/>
    </row>
    <row r="34" spans="1:7">
      <c r="A34" s="143"/>
      <c r="B34" s="143"/>
      <c r="C34" s="14" t="s">
        <v>189</v>
      </c>
      <c r="D34" s="15"/>
      <c r="E34" s="16">
        <v>500000</v>
      </c>
      <c r="F34" s="16">
        <v>500000</v>
      </c>
      <c r="G34" s="160"/>
    </row>
    <row r="35" spans="1:7">
      <c r="A35" s="143"/>
      <c r="B35" s="143"/>
      <c r="C35" s="14" t="s">
        <v>190</v>
      </c>
      <c r="D35" s="15"/>
      <c r="E35" s="16">
        <v>62234.96</v>
      </c>
      <c r="F35" s="16">
        <v>62234.96</v>
      </c>
      <c r="G35" s="160"/>
    </row>
    <row r="36" spans="1:7">
      <c r="A36" s="143"/>
      <c r="B36" s="143"/>
      <c r="C36" s="14" t="s">
        <v>191</v>
      </c>
      <c r="D36" s="15"/>
      <c r="E36" s="16">
        <v>2000000</v>
      </c>
      <c r="F36" s="16">
        <v>2000000</v>
      </c>
      <c r="G36" s="160"/>
    </row>
    <row r="37" spans="1:7">
      <c r="A37" s="143"/>
      <c r="B37" s="143"/>
      <c r="C37" s="17" t="s">
        <v>192</v>
      </c>
      <c r="D37" s="15"/>
      <c r="E37" s="11">
        <v>158570</v>
      </c>
      <c r="F37" s="11">
        <v>158570</v>
      </c>
      <c r="G37" s="160"/>
    </row>
    <row r="38" spans="1:7">
      <c r="A38" s="143"/>
      <c r="B38" s="144"/>
      <c r="C38" s="12" t="s">
        <v>168</v>
      </c>
      <c r="D38" s="18">
        <v>1548233</v>
      </c>
      <c r="E38" s="15">
        <v>6698512.4000000004</v>
      </c>
      <c r="F38" s="15">
        <v>6698512.4000000004</v>
      </c>
      <c r="G38" s="160"/>
    </row>
    <row r="39" spans="1:7">
      <c r="A39" s="144"/>
      <c r="B39" s="19"/>
      <c r="C39" s="20" t="s">
        <v>193</v>
      </c>
      <c r="D39" s="21">
        <v>16447463.960000001</v>
      </c>
      <c r="E39" s="15">
        <v>21870393.73</v>
      </c>
      <c r="F39" s="15">
        <v>21870393.73</v>
      </c>
      <c r="G39" s="161"/>
    </row>
    <row r="40" spans="1:7" ht="17.5">
      <c r="A40" s="150" t="s">
        <v>194</v>
      </c>
      <c r="B40" s="150"/>
      <c r="C40" s="150"/>
      <c r="D40" s="150"/>
      <c r="E40" s="150"/>
      <c r="F40" s="150"/>
      <c r="G40" s="151"/>
    </row>
    <row r="41" spans="1:7">
      <c r="A41" s="138" t="s">
        <v>195</v>
      </c>
      <c r="B41" s="139"/>
      <c r="C41" s="22" t="s">
        <v>0</v>
      </c>
      <c r="D41" s="22" t="s">
        <v>1</v>
      </c>
      <c r="E41" s="23" t="s">
        <v>2</v>
      </c>
      <c r="F41" s="22" t="s">
        <v>196</v>
      </c>
      <c r="G41" s="22" t="s">
        <v>163</v>
      </c>
    </row>
    <row r="42" spans="1:7" ht="166.5" customHeight="1">
      <c r="A42" s="138"/>
      <c r="B42" s="139"/>
      <c r="C42" s="24" t="s">
        <v>197</v>
      </c>
      <c r="D42" s="24" t="s">
        <v>88</v>
      </c>
      <c r="E42" s="25" t="s">
        <v>88</v>
      </c>
      <c r="F42" s="26">
        <v>0.1366</v>
      </c>
      <c r="G42" s="17" t="s">
        <v>61</v>
      </c>
    </row>
    <row r="43" spans="1:7">
      <c r="A43" s="138"/>
      <c r="B43" s="139"/>
      <c r="C43" s="142" t="s">
        <v>198</v>
      </c>
      <c r="D43" s="27" t="s">
        <v>199</v>
      </c>
      <c r="E43" s="28" t="s">
        <v>22</v>
      </c>
      <c r="F43" s="26">
        <v>0.47589999999999999</v>
      </c>
      <c r="G43" s="142" t="s">
        <v>200</v>
      </c>
    </row>
    <row r="44" spans="1:7">
      <c r="A44" s="138"/>
      <c r="B44" s="139"/>
      <c r="C44" s="143"/>
      <c r="D44" s="25" t="s">
        <v>201</v>
      </c>
      <c r="E44" s="28" t="s">
        <v>202</v>
      </c>
      <c r="F44" s="26">
        <v>0.52559999999999996</v>
      </c>
      <c r="G44" s="143"/>
    </row>
    <row r="45" spans="1:7">
      <c r="A45" s="138"/>
      <c r="B45" s="139"/>
      <c r="C45" s="144"/>
      <c r="D45" s="25" t="s">
        <v>203</v>
      </c>
      <c r="E45" s="28" t="s">
        <v>24</v>
      </c>
      <c r="F45" s="26">
        <v>0.9758</v>
      </c>
      <c r="G45" s="144"/>
    </row>
    <row r="46" spans="1:7" ht="89.5" customHeight="1">
      <c r="A46" s="138"/>
      <c r="B46" s="139"/>
      <c r="C46" s="19" t="s">
        <v>204</v>
      </c>
      <c r="D46" s="25" t="s">
        <v>88</v>
      </c>
      <c r="E46" s="28" t="s">
        <v>88</v>
      </c>
      <c r="F46" s="26">
        <v>0.30520000000000003</v>
      </c>
      <c r="G46" s="29" t="s">
        <v>205</v>
      </c>
    </row>
    <row r="47" spans="1:7" ht="93" customHeight="1">
      <c r="A47" s="138"/>
      <c r="B47" s="139"/>
      <c r="C47" s="19" t="s">
        <v>206</v>
      </c>
      <c r="D47" s="25" t="s">
        <v>88</v>
      </c>
      <c r="E47" s="28" t="s">
        <v>88</v>
      </c>
      <c r="F47" s="26">
        <v>0.32969999999999999</v>
      </c>
      <c r="G47" s="29" t="s">
        <v>207</v>
      </c>
    </row>
    <row r="48" spans="1:7" ht="108" customHeight="1">
      <c r="A48" s="138"/>
      <c r="B48" s="139"/>
      <c r="C48" s="30" t="s">
        <v>208</v>
      </c>
      <c r="D48" s="25" t="s">
        <v>88</v>
      </c>
      <c r="E48" s="28" t="s">
        <v>88</v>
      </c>
      <c r="F48" s="26">
        <v>-0.45569999999999999</v>
      </c>
      <c r="G48" s="29" t="s">
        <v>209</v>
      </c>
    </row>
    <row r="49" spans="1:8" ht="71" customHeight="1">
      <c r="A49" s="140"/>
      <c r="B49" s="141"/>
      <c r="C49" s="30" t="s">
        <v>210</v>
      </c>
      <c r="D49" s="25" t="s">
        <v>88</v>
      </c>
      <c r="E49" s="28" t="s">
        <v>88</v>
      </c>
      <c r="F49" s="26">
        <v>2.24E-2</v>
      </c>
      <c r="G49" s="29" t="s">
        <v>211</v>
      </c>
    </row>
    <row r="50" spans="1:8" ht="25" customHeight="1">
      <c r="A50" s="145" t="s">
        <v>212</v>
      </c>
      <c r="B50" s="145"/>
      <c r="C50" s="145"/>
      <c r="D50" s="146"/>
      <c r="E50" s="147" t="s">
        <v>213</v>
      </c>
      <c r="F50" s="148"/>
      <c r="G50" s="149"/>
    </row>
    <row r="51" spans="1:8" ht="25" customHeight="1">
      <c r="A51" s="136" t="s">
        <v>212</v>
      </c>
      <c r="B51" s="31" t="s">
        <v>93</v>
      </c>
      <c r="C51" s="105" t="s">
        <v>214</v>
      </c>
      <c r="D51" s="105"/>
      <c r="E51" s="105" t="s">
        <v>215</v>
      </c>
      <c r="F51" s="105"/>
      <c r="G51" s="105"/>
    </row>
    <row r="52" spans="1:8" ht="25" customHeight="1">
      <c r="A52" s="136"/>
      <c r="B52" s="31" t="s">
        <v>95</v>
      </c>
      <c r="C52" s="105" t="s">
        <v>216</v>
      </c>
      <c r="D52" s="105"/>
      <c r="E52" s="105" t="s">
        <v>217</v>
      </c>
      <c r="F52" s="105"/>
      <c r="G52" s="105"/>
    </row>
    <row r="53" spans="1:8" ht="25" customHeight="1">
      <c r="A53" s="136"/>
      <c r="B53" s="31" t="s">
        <v>97</v>
      </c>
      <c r="C53" s="105" t="s">
        <v>218</v>
      </c>
      <c r="D53" s="105"/>
      <c r="E53" s="105" t="s">
        <v>219</v>
      </c>
      <c r="F53" s="105"/>
      <c r="G53" s="105"/>
    </row>
    <row r="54" spans="1:8" ht="25" customHeight="1">
      <c r="A54" s="136"/>
      <c r="B54" s="31" t="s">
        <v>99</v>
      </c>
      <c r="C54" s="105" t="s">
        <v>220</v>
      </c>
      <c r="D54" s="105"/>
      <c r="E54" s="105" t="s">
        <v>221</v>
      </c>
      <c r="F54" s="105"/>
      <c r="G54" s="105"/>
    </row>
    <row r="55" spans="1:8" ht="25" customHeight="1">
      <c r="A55" s="136"/>
      <c r="B55" s="31" t="s">
        <v>101</v>
      </c>
      <c r="C55" s="105" t="s">
        <v>222</v>
      </c>
      <c r="D55" s="105"/>
      <c r="E55" s="105" t="s">
        <v>223</v>
      </c>
      <c r="F55" s="105"/>
      <c r="G55" s="105"/>
    </row>
    <row r="56" spans="1:8" ht="25" customHeight="1">
      <c r="A56" s="137"/>
      <c r="B56" s="32" t="s">
        <v>103</v>
      </c>
      <c r="C56" s="131" t="s">
        <v>224</v>
      </c>
      <c r="D56" s="131"/>
      <c r="E56" s="105" t="s">
        <v>225</v>
      </c>
      <c r="F56" s="105"/>
      <c r="G56" s="105"/>
    </row>
    <row r="57" spans="1:8" ht="25" customHeight="1">
      <c r="A57" s="132" t="s">
        <v>226</v>
      </c>
      <c r="B57" s="33" t="s">
        <v>0</v>
      </c>
      <c r="C57" s="33" t="s">
        <v>1</v>
      </c>
      <c r="D57" s="33" t="s">
        <v>227</v>
      </c>
      <c r="E57" s="33" t="s">
        <v>228</v>
      </c>
      <c r="F57" s="135" t="s">
        <v>229</v>
      </c>
      <c r="G57" s="135"/>
    </row>
    <row r="58" spans="1:8" ht="25" customHeight="1">
      <c r="A58" s="132"/>
      <c r="B58" s="132" t="s">
        <v>230</v>
      </c>
      <c r="C58" s="105" t="s">
        <v>428</v>
      </c>
      <c r="D58" s="46" t="s">
        <v>231</v>
      </c>
      <c r="E58" s="34" t="s">
        <v>430</v>
      </c>
      <c r="F58" s="113" t="s">
        <v>232</v>
      </c>
      <c r="G58" s="114"/>
      <c r="H58" s="46" t="s">
        <v>431</v>
      </c>
    </row>
    <row r="59" spans="1:8" ht="25" customHeight="1">
      <c r="A59" s="132"/>
      <c r="B59" s="132"/>
      <c r="C59" s="105"/>
      <c r="D59" s="46" t="s">
        <v>233</v>
      </c>
      <c r="E59" s="34" t="s">
        <v>432</v>
      </c>
      <c r="F59" s="113" t="s">
        <v>234</v>
      </c>
      <c r="G59" s="114"/>
      <c r="H59" s="46" t="s">
        <v>433</v>
      </c>
    </row>
    <row r="60" spans="1:8" ht="25" customHeight="1">
      <c r="A60" s="132"/>
      <c r="B60" s="132"/>
      <c r="C60" s="105"/>
      <c r="D60" s="46" t="s">
        <v>235</v>
      </c>
      <c r="E60" s="34" t="s">
        <v>434</v>
      </c>
      <c r="F60" s="113" t="s">
        <v>236</v>
      </c>
      <c r="G60" s="114"/>
      <c r="H60" s="46" t="s">
        <v>435</v>
      </c>
    </row>
    <row r="61" spans="1:8" ht="25" customHeight="1">
      <c r="A61" s="132"/>
      <c r="B61" s="132"/>
      <c r="C61" s="105"/>
      <c r="D61" s="46" t="s">
        <v>237</v>
      </c>
      <c r="E61" s="34" t="s">
        <v>436</v>
      </c>
      <c r="F61" s="113" t="s">
        <v>238</v>
      </c>
      <c r="G61" s="114"/>
      <c r="H61" s="46" t="s">
        <v>437</v>
      </c>
    </row>
    <row r="62" spans="1:8" ht="25" customHeight="1">
      <c r="A62" s="132"/>
      <c r="B62" s="132"/>
      <c r="C62" s="105"/>
      <c r="D62" s="46" t="s">
        <v>239</v>
      </c>
      <c r="E62" s="34" t="s">
        <v>438</v>
      </c>
      <c r="F62" s="113" t="s">
        <v>240</v>
      </c>
      <c r="G62" s="114"/>
      <c r="H62" s="46" t="s">
        <v>439</v>
      </c>
    </row>
    <row r="63" spans="1:8" ht="25" customHeight="1">
      <c r="A63" s="132"/>
      <c r="B63" s="132"/>
      <c r="C63" s="105"/>
      <c r="D63" s="46" t="s">
        <v>241</v>
      </c>
      <c r="E63" s="34" t="s">
        <v>440</v>
      </c>
      <c r="F63" s="113" t="s">
        <v>242</v>
      </c>
      <c r="G63" s="114"/>
      <c r="H63" s="46" t="s">
        <v>441</v>
      </c>
    </row>
    <row r="64" spans="1:8" ht="25" customHeight="1">
      <c r="A64" s="132"/>
      <c r="B64" s="132"/>
      <c r="C64" s="105"/>
      <c r="D64" s="46" t="s">
        <v>243</v>
      </c>
      <c r="E64" s="34" t="s">
        <v>442</v>
      </c>
      <c r="F64" s="113" t="s">
        <v>442</v>
      </c>
      <c r="G64" s="114"/>
      <c r="H64" s="46" t="s">
        <v>443</v>
      </c>
    </row>
    <row r="65" spans="1:8" ht="25" customHeight="1">
      <c r="A65" s="132"/>
      <c r="B65" s="132"/>
      <c r="C65" s="105"/>
      <c r="D65" s="46" t="s">
        <v>244</v>
      </c>
      <c r="E65" s="34">
        <v>2</v>
      </c>
      <c r="F65" s="113">
        <v>2</v>
      </c>
      <c r="G65" s="114"/>
      <c r="H65" s="46" t="s">
        <v>561</v>
      </c>
    </row>
    <row r="66" spans="1:8" ht="25" customHeight="1">
      <c r="A66" s="132"/>
      <c r="B66" s="132"/>
      <c r="C66" s="105"/>
      <c r="D66" s="46" t="s">
        <v>245</v>
      </c>
      <c r="E66" s="34" t="s">
        <v>444</v>
      </c>
      <c r="F66" s="113" t="s">
        <v>246</v>
      </c>
      <c r="G66" s="114"/>
      <c r="H66" s="46" t="s">
        <v>445</v>
      </c>
    </row>
    <row r="67" spans="1:8" ht="25" customHeight="1">
      <c r="A67" s="132"/>
      <c r="B67" s="132"/>
      <c r="C67" s="105"/>
      <c r="D67" s="46" t="s">
        <v>247</v>
      </c>
      <c r="E67" s="34" t="s">
        <v>446</v>
      </c>
      <c r="F67" s="113" t="s">
        <v>248</v>
      </c>
      <c r="G67" s="114"/>
      <c r="H67" s="46" t="s">
        <v>447</v>
      </c>
    </row>
    <row r="68" spans="1:8" ht="25" customHeight="1">
      <c r="A68" s="132"/>
      <c r="B68" s="132"/>
      <c r="C68" s="105"/>
      <c r="D68" s="46" t="s">
        <v>249</v>
      </c>
      <c r="E68" s="34" t="s">
        <v>448</v>
      </c>
      <c r="F68" s="113" t="s">
        <v>250</v>
      </c>
      <c r="G68" s="114"/>
      <c r="H68" s="46" t="s">
        <v>449</v>
      </c>
    </row>
    <row r="69" spans="1:8" ht="25" customHeight="1">
      <c r="A69" s="132"/>
      <c r="B69" s="132"/>
      <c r="C69" s="105"/>
      <c r="D69" s="46" t="s">
        <v>251</v>
      </c>
      <c r="E69" s="34" t="s">
        <v>450</v>
      </c>
      <c r="F69" s="121" t="s">
        <v>252</v>
      </c>
      <c r="G69" s="122"/>
      <c r="H69" s="46" t="s">
        <v>451</v>
      </c>
    </row>
    <row r="70" spans="1:8" ht="25" customHeight="1">
      <c r="A70" s="132"/>
      <c r="B70" s="132"/>
      <c r="C70" s="105"/>
      <c r="D70" s="46" t="s">
        <v>253</v>
      </c>
      <c r="E70" s="34" t="s">
        <v>452</v>
      </c>
      <c r="F70" s="121" t="s">
        <v>254</v>
      </c>
      <c r="G70" s="122"/>
      <c r="H70" s="46" t="s">
        <v>453</v>
      </c>
    </row>
    <row r="71" spans="1:8" ht="25" customHeight="1">
      <c r="A71" s="132"/>
      <c r="B71" s="132"/>
      <c r="C71" s="105"/>
      <c r="D71" s="46" t="s">
        <v>255</v>
      </c>
      <c r="E71" s="34" t="s">
        <v>454</v>
      </c>
      <c r="F71" s="121" t="s">
        <v>256</v>
      </c>
      <c r="G71" s="122"/>
      <c r="H71" s="46" t="s">
        <v>455</v>
      </c>
    </row>
    <row r="72" spans="1:8" ht="25" customHeight="1">
      <c r="A72" s="132"/>
      <c r="B72" s="132"/>
      <c r="C72" s="105" t="s">
        <v>125</v>
      </c>
      <c r="D72" s="46" t="s">
        <v>388</v>
      </c>
      <c r="E72" s="35">
        <v>1</v>
      </c>
      <c r="F72" s="125">
        <v>0.98</v>
      </c>
      <c r="G72" s="124"/>
    </row>
    <row r="73" spans="1:8" ht="25" customHeight="1">
      <c r="A73" s="132"/>
      <c r="B73" s="132"/>
      <c r="C73" s="105"/>
      <c r="D73" s="46" t="s">
        <v>389</v>
      </c>
      <c r="E73" s="35">
        <v>1</v>
      </c>
      <c r="F73" s="125">
        <v>1</v>
      </c>
      <c r="G73" s="124"/>
    </row>
    <row r="74" spans="1:8" ht="25" customHeight="1">
      <c r="A74" s="133"/>
      <c r="B74" s="133"/>
      <c r="C74" s="128"/>
      <c r="D74" s="46" t="s">
        <v>456</v>
      </c>
      <c r="E74" s="35">
        <v>0.01</v>
      </c>
      <c r="F74" s="126">
        <v>0.01</v>
      </c>
      <c r="G74" s="127"/>
    </row>
    <row r="75" spans="1:8" ht="25" customHeight="1">
      <c r="A75" s="132"/>
      <c r="B75" s="132"/>
      <c r="C75" s="105"/>
      <c r="D75" s="46" t="s">
        <v>390</v>
      </c>
      <c r="E75" s="35">
        <v>0.02</v>
      </c>
      <c r="F75" s="129">
        <v>1.7000000000000001E-2</v>
      </c>
      <c r="G75" s="130"/>
    </row>
    <row r="76" spans="1:8" ht="25" customHeight="1">
      <c r="A76" s="132"/>
      <c r="B76" s="132"/>
      <c r="C76" s="105"/>
      <c r="D76" s="46" t="s">
        <v>391</v>
      </c>
      <c r="E76" s="35">
        <v>1</v>
      </c>
      <c r="F76" s="125">
        <v>1</v>
      </c>
      <c r="G76" s="124"/>
    </row>
    <row r="77" spans="1:8" ht="25" customHeight="1">
      <c r="A77" s="132"/>
      <c r="B77" s="132"/>
      <c r="C77" s="105" t="s">
        <v>128</v>
      </c>
      <c r="D77" s="46" t="s">
        <v>392</v>
      </c>
      <c r="E77" s="35" t="s">
        <v>393</v>
      </c>
      <c r="F77" s="119" t="s">
        <v>257</v>
      </c>
      <c r="G77" s="120"/>
    </row>
    <row r="78" spans="1:8" ht="25" customHeight="1">
      <c r="A78" s="132"/>
      <c r="B78" s="132"/>
      <c r="C78" s="105"/>
      <c r="D78" s="46" t="s">
        <v>394</v>
      </c>
      <c r="E78" s="35" t="s">
        <v>395</v>
      </c>
      <c r="F78" s="123">
        <v>44140</v>
      </c>
      <c r="G78" s="124"/>
    </row>
    <row r="79" spans="1:8" ht="25" customHeight="1">
      <c r="A79" s="132"/>
      <c r="B79" s="132"/>
      <c r="C79" s="105"/>
      <c r="D79" s="46" t="s">
        <v>396</v>
      </c>
      <c r="E79" s="35" t="s">
        <v>258</v>
      </c>
      <c r="F79" s="125" t="s">
        <v>259</v>
      </c>
      <c r="G79" s="124"/>
    </row>
    <row r="80" spans="1:8" ht="25" customHeight="1">
      <c r="A80" s="132"/>
      <c r="B80" s="132"/>
      <c r="C80" s="105"/>
      <c r="D80" s="46" t="s">
        <v>397</v>
      </c>
      <c r="E80" s="35" t="s">
        <v>258</v>
      </c>
      <c r="F80" s="125" t="s">
        <v>259</v>
      </c>
      <c r="G80" s="124"/>
    </row>
    <row r="81" spans="1:7" ht="25" customHeight="1">
      <c r="A81" s="132"/>
      <c r="B81" s="132"/>
      <c r="C81" s="105" t="s">
        <v>131</v>
      </c>
      <c r="D81" s="46" t="s">
        <v>260</v>
      </c>
      <c r="E81" s="35" t="s">
        <v>261</v>
      </c>
      <c r="F81" s="119" t="s">
        <v>261</v>
      </c>
      <c r="G81" s="120"/>
    </row>
    <row r="82" spans="1:7" ht="25" customHeight="1">
      <c r="A82" s="132"/>
      <c r="B82" s="132"/>
      <c r="C82" s="105"/>
      <c r="D82" s="46" t="s">
        <v>262</v>
      </c>
      <c r="E82" s="35" t="s">
        <v>263</v>
      </c>
      <c r="F82" s="119" t="s">
        <v>263</v>
      </c>
      <c r="G82" s="120"/>
    </row>
    <row r="83" spans="1:7" ht="25" customHeight="1">
      <c r="A83" s="132"/>
      <c r="B83" s="132"/>
      <c r="C83" s="105"/>
      <c r="D83" s="46" t="s">
        <v>264</v>
      </c>
      <c r="E83" s="35" t="s">
        <v>265</v>
      </c>
      <c r="F83" s="119" t="s">
        <v>265</v>
      </c>
      <c r="G83" s="120"/>
    </row>
    <row r="84" spans="1:7" ht="25" customHeight="1">
      <c r="A84" s="132"/>
      <c r="B84" s="132"/>
      <c r="C84" s="105"/>
      <c r="D84" s="46" t="s">
        <v>266</v>
      </c>
      <c r="E84" s="35" t="s">
        <v>267</v>
      </c>
      <c r="F84" s="119" t="s">
        <v>267</v>
      </c>
      <c r="G84" s="120"/>
    </row>
    <row r="85" spans="1:7" ht="25" customHeight="1">
      <c r="A85" s="132"/>
      <c r="B85" s="132"/>
      <c r="C85" s="118"/>
      <c r="D85" s="47" t="s">
        <v>268</v>
      </c>
      <c r="E85" s="34" t="s">
        <v>269</v>
      </c>
      <c r="F85" s="113" t="s">
        <v>269</v>
      </c>
      <c r="G85" s="114"/>
    </row>
    <row r="86" spans="1:7" ht="25" customHeight="1">
      <c r="A86" s="132"/>
      <c r="B86" s="115" t="s">
        <v>270</v>
      </c>
      <c r="C86" s="108" t="s">
        <v>135</v>
      </c>
      <c r="D86" s="47" t="s">
        <v>398</v>
      </c>
      <c r="E86" s="34" t="s">
        <v>399</v>
      </c>
      <c r="F86" s="113" t="s">
        <v>271</v>
      </c>
      <c r="G86" s="114"/>
    </row>
    <row r="87" spans="1:7" ht="25" customHeight="1">
      <c r="A87" s="132"/>
      <c r="B87" s="116"/>
      <c r="C87" s="109"/>
      <c r="D87" s="47" t="s">
        <v>387</v>
      </c>
      <c r="E87" s="34" t="s">
        <v>272</v>
      </c>
      <c r="F87" s="113" t="s">
        <v>272</v>
      </c>
      <c r="G87" s="114"/>
    </row>
    <row r="88" spans="1:7" ht="25" customHeight="1">
      <c r="A88" s="132"/>
      <c r="B88" s="116"/>
      <c r="C88" s="109"/>
      <c r="D88" s="47" t="s">
        <v>400</v>
      </c>
      <c r="E88" s="34" t="s">
        <v>401</v>
      </c>
      <c r="F88" s="113" t="s">
        <v>273</v>
      </c>
      <c r="G88" s="114"/>
    </row>
    <row r="89" spans="1:7" ht="25" customHeight="1">
      <c r="A89" s="132"/>
      <c r="B89" s="116"/>
      <c r="C89" s="109"/>
      <c r="D89" s="46" t="s">
        <v>402</v>
      </c>
      <c r="E89" s="34" t="s">
        <v>403</v>
      </c>
      <c r="F89" s="113" t="s">
        <v>274</v>
      </c>
      <c r="G89" s="114"/>
    </row>
    <row r="90" spans="1:7" ht="25" customHeight="1">
      <c r="A90" s="132"/>
      <c r="B90" s="116"/>
      <c r="C90" s="109"/>
      <c r="D90" s="46" t="s">
        <v>404</v>
      </c>
      <c r="E90" s="34" t="s">
        <v>405</v>
      </c>
      <c r="F90" s="113" t="s">
        <v>275</v>
      </c>
      <c r="G90" s="114"/>
    </row>
    <row r="91" spans="1:7" ht="25" customHeight="1">
      <c r="A91" s="132"/>
      <c r="B91" s="116"/>
      <c r="C91" s="109"/>
      <c r="D91" s="46" t="s">
        <v>406</v>
      </c>
      <c r="E91" s="34" t="s">
        <v>407</v>
      </c>
      <c r="F91" s="113" t="s">
        <v>276</v>
      </c>
      <c r="G91" s="114"/>
    </row>
    <row r="92" spans="1:7" ht="25" customHeight="1">
      <c r="A92" s="132"/>
      <c r="B92" s="116"/>
      <c r="C92" s="110"/>
      <c r="D92" s="46" t="s">
        <v>408</v>
      </c>
      <c r="E92" s="34" t="s">
        <v>409</v>
      </c>
      <c r="F92" s="113" t="s">
        <v>277</v>
      </c>
      <c r="G92" s="114"/>
    </row>
    <row r="93" spans="1:7" ht="47.5" customHeight="1">
      <c r="A93" s="134"/>
      <c r="B93" s="116"/>
      <c r="C93" s="44" t="s">
        <v>138</v>
      </c>
      <c r="D93" s="43" t="s">
        <v>139</v>
      </c>
      <c r="E93" s="44" t="s">
        <v>140</v>
      </c>
      <c r="F93" s="111" t="s">
        <v>140</v>
      </c>
      <c r="G93" s="112"/>
    </row>
    <row r="94" spans="1:7" ht="25" customHeight="1">
      <c r="A94" s="132"/>
      <c r="B94" s="117"/>
      <c r="C94" s="36" t="s">
        <v>141</v>
      </c>
      <c r="D94" s="37" t="s">
        <v>410</v>
      </c>
      <c r="E94" s="37" t="s">
        <v>143</v>
      </c>
      <c r="F94" s="113" t="s">
        <v>411</v>
      </c>
      <c r="G94" s="114"/>
    </row>
    <row r="95" spans="1:7" ht="25" customHeight="1">
      <c r="A95" s="132"/>
      <c r="B95" s="33" t="s">
        <v>144</v>
      </c>
      <c r="C95" s="36" t="s">
        <v>88</v>
      </c>
      <c r="D95" s="36"/>
      <c r="E95" s="36"/>
      <c r="F95" s="105"/>
      <c r="G95" s="105"/>
    </row>
    <row r="96" spans="1:7" ht="25" customHeight="1">
      <c r="A96" s="106" t="s">
        <v>278</v>
      </c>
      <c r="B96" s="106"/>
      <c r="C96" s="106" t="s">
        <v>279</v>
      </c>
      <c r="D96" s="106"/>
      <c r="E96" s="38"/>
      <c r="F96" s="107" t="s">
        <v>280</v>
      </c>
      <c r="G96" s="107"/>
    </row>
  </sheetData>
  <mergeCells count="86">
    <mergeCell ref="A2:G2"/>
    <mergeCell ref="A3:G3"/>
    <mergeCell ref="A4:G4"/>
    <mergeCell ref="A5:B5"/>
    <mergeCell ref="C5:D5"/>
    <mergeCell ref="F5:G5"/>
    <mergeCell ref="A40:G40"/>
    <mergeCell ref="A6:B6"/>
    <mergeCell ref="C6:D6"/>
    <mergeCell ref="F6:G6"/>
    <mergeCell ref="A7:B7"/>
    <mergeCell ref="C7:G7"/>
    <mergeCell ref="A8:G8"/>
    <mergeCell ref="A10:A39"/>
    <mergeCell ref="B10:C10"/>
    <mergeCell ref="B11:B13"/>
    <mergeCell ref="G11:G39"/>
    <mergeCell ref="B14:B38"/>
    <mergeCell ref="A41:B49"/>
    <mergeCell ref="C43:C45"/>
    <mergeCell ref="G43:G45"/>
    <mergeCell ref="A50:D50"/>
    <mergeCell ref="E50:G50"/>
    <mergeCell ref="C53:D53"/>
    <mergeCell ref="E53:G53"/>
    <mergeCell ref="C54:D54"/>
    <mergeCell ref="E54:G54"/>
    <mergeCell ref="C55:D55"/>
    <mergeCell ref="E55:G55"/>
    <mergeCell ref="F67:G67"/>
    <mergeCell ref="C56:D56"/>
    <mergeCell ref="E56:G56"/>
    <mergeCell ref="A57:A95"/>
    <mergeCell ref="F57:G57"/>
    <mergeCell ref="B58:B85"/>
    <mergeCell ref="C58:C71"/>
    <mergeCell ref="F58:G58"/>
    <mergeCell ref="F59:G59"/>
    <mergeCell ref="F60:G60"/>
    <mergeCell ref="F61:G61"/>
    <mergeCell ref="A51:A56"/>
    <mergeCell ref="C51:D51"/>
    <mergeCell ref="E51:G51"/>
    <mergeCell ref="C52:D52"/>
    <mergeCell ref="E52:G52"/>
    <mergeCell ref="F62:G62"/>
    <mergeCell ref="F63:G63"/>
    <mergeCell ref="F64:G64"/>
    <mergeCell ref="F65:G65"/>
    <mergeCell ref="F66:G66"/>
    <mergeCell ref="F68:G68"/>
    <mergeCell ref="F69:G69"/>
    <mergeCell ref="F70:G70"/>
    <mergeCell ref="F71:G71"/>
    <mergeCell ref="C77:C80"/>
    <mergeCell ref="F77:G77"/>
    <mergeCell ref="F78:G78"/>
    <mergeCell ref="F79:G79"/>
    <mergeCell ref="F80:G80"/>
    <mergeCell ref="F74:G74"/>
    <mergeCell ref="C72:C76"/>
    <mergeCell ref="F72:G72"/>
    <mergeCell ref="F73:G73"/>
    <mergeCell ref="F75:G75"/>
    <mergeCell ref="F76:G76"/>
    <mergeCell ref="F85:G85"/>
    <mergeCell ref="B86:B94"/>
    <mergeCell ref="F86:G86"/>
    <mergeCell ref="F87:G87"/>
    <mergeCell ref="F88:G88"/>
    <mergeCell ref="F89:G89"/>
    <mergeCell ref="F90:G90"/>
    <mergeCell ref="F91:G91"/>
    <mergeCell ref="C81:C85"/>
    <mergeCell ref="F81:G81"/>
    <mergeCell ref="F82:G82"/>
    <mergeCell ref="F83:G83"/>
    <mergeCell ref="F84:G84"/>
    <mergeCell ref="F92:G92"/>
    <mergeCell ref="F94:G94"/>
    <mergeCell ref="F95:G95"/>
    <mergeCell ref="A96:B96"/>
    <mergeCell ref="C96:D96"/>
    <mergeCell ref="F96:G96"/>
    <mergeCell ref="C86:C92"/>
    <mergeCell ref="F93:G9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16" workbookViewId="0">
      <selection activeCell="E29" sqref="E29"/>
    </sheetView>
  </sheetViews>
  <sheetFormatPr defaultRowHeight="14"/>
  <cols>
    <col min="1" max="1" width="10" customWidth="1"/>
    <col min="5" max="5" width="26" customWidth="1"/>
    <col min="6" max="6" width="20.453125" customWidth="1"/>
    <col min="8" max="8" width="14.26953125" customWidth="1"/>
    <col min="9" max="9" width="11.36328125" customWidth="1"/>
    <col min="10" max="10" width="12.1796875" customWidth="1"/>
  </cols>
  <sheetData>
    <row r="1" spans="1:10">
      <c r="A1" t="s">
        <v>382</v>
      </c>
    </row>
    <row r="2" spans="1:10" ht="24">
      <c r="A2" s="101" t="s">
        <v>322</v>
      </c>
      <c r="B2" s="101"/>
      <c r="C2" s="101"/>
      <c r="D2" s="101"/>
      <c r="E2" s="101"/>
      <c r="F2" s="101"/>
      <c r="G2" s="101"/>
      <c r="H2" s="101"/>
      <c r="I2" s="101"/>
      <c r="J2" s="101"/>
    </row>
    <row r="3" spans="1:10">
      <c r="A3" s="48" t="s">
        <v>323</v>
      </c>
      <c r="B3" s="166" t="s">
        <v>324</v>
      </c>
      <c r="C3" s="166"/>
      <c r="D3" s="166"/>
      <c r="E3" s="166"/>
      <c r="F3" s="49" t="s">
        <v>279</v>
      </c>
      <c r="G3" s="50" t="s">
        <v>325</v>
      </c>
      <c r="H3" s="51" t="s">
        <v>151</v>
      </c>
      <c r="I3" s="166" t="s">
        <v>375</v>
      </c>
      <c r="J3" s="166"/>
    </row>
    <row r="4" spans="1:10" ht="24">
      <c r="A4" s="2" t="s">
        <v>0</v>
      </c>
      <c r="B4" s="2" t="s">
        <v>1</v>
      </c>
      <c r="C4" s="2" t="s">
        <v>2</v>
      </c>
      <c r="D4" s="2" t="s">
        <v>3</v>
      </c>
      <c r="E4" s="2" t="s">
        <v>4</v>
      </c>
      <c r="F4" s="2" t="s">
        <v>5</v>
      </c>
      <c r="G4" s="2" t="s">
        <v>6</v>
      </c>
      <c r="H4" s="2" t="s">
        <v>7</v>
      </c>
      <c r="I4" s="2" t="s">
        <v>8</v>
      </c>
      <c r="J4" s="2" t="s">
        <v>326</v>
      </c>
    </row>
    <row r="5" spans="1:10">
      <c r="A5" s="167" t="s">
        <v>327</v>
      </c>
      <c r="B5" s="167"/>
      <c r="C5" s="167"/>
      <c r="D5" s="167"/>
      <c r="E5" s="167"/>
      <c r="F5" s="167"/>
      <c r="G5" s="167"/>
      <c r="H5" s="167"/>
      <c r="I5" s="3">
        <v>100</v>
      </c>
      <c r="J5" s="3">
        <v>95</v>
      </c>
    </row>
    <row r="6" spans="1:10">
      <c r="A6" s="167" t="s">
        <v>328</v>
      </c>
      <c r="B6" s="167"/>
      <c r="C6" s="167"/>
      <c r="D6" s="167"/>
      <c r="E6" s="167"/>
      <c r="F6" s="167"/>
      <c r="G6" s="167"/>
      <c r="H6" s="167"/>
      <c r="I6" s="3">
        <f>SUM(I7,I8,I9,I10,I11,I12,I13,I14,I17,I19,I22,I24,I29,I30,I34,I35,I36)</f>
        <v>55</v>
      </c>
      <c r="J6" s="3">
        <f>SUM(J7,J8,J9,J10,J11,J12,J13,J14,J15,J16,J17,J18,J19,J20,J21,J22,J23,J24,J25,J26,J27,J28,J29,J30,J31,J32,J33,J34,J35,J36)</f>
        <v>50</v>
      </c>
    </row>
    <row r="7" spans="1:10" ht="126.5" customHeight="1">
      <c r="A7" s="134" t="s">
        <v>329</v>
      </c>
      <c r="B7" s="134" t="s">
        <v>330</v>
      </c>
      <c r="C7" s="1" t="s">
        <v>331</v>
      </c>
      <c r="D7" s="3" t="s">
        <v>88</v>
      </c>
      <c r="E7" s="1" t="s">
        <v>14</v>
      </c>
      <c r="F7" s="1" t="s">
        <v>320</v>
      </c>
      <c r="G7" s="3" t="s">
        <v>332</v>
      </c>
      <c r="H7" s="1" t="s">
        <v>15</v>
      </c>
      <c r="I7" s="3">
        <v>3</v>
      </c>
      <c r="J7" s="3">
        <v>3</v>
      </c>
    </row>
    <row r="8" spans="1:10" ht="40" customHeight="1">
      <c r="A8" s="134"/>
      <c r="B8" s="134"/>
      <c r="C8" s="91" t="s">
        <v>333</v>
      </c>
      <c r="D8" s="165" t="s">
        <v>88</v>
      </c>
      <c r="E8" s="91" t="s">
        <v>334</v>
      </c>
      <c r="F8" s="1" t="s">
        <v>335</v>
      </c>
      <c r="G8" s="3" t="s">
        <v>16</v>
      </c>
      <c r="H8" s="1" t="s">
        <v>17</v>
      </c>
      <c r="I8" s="3">
        <v>1</v>
      </c>
      <c r="J8" s="3">
        <v>1</v>
      </c>
    </row>
    <row r="9" spans="1:10" ht="24">
      <c r="A9" s="134"/>
      <c r="B9" s="134"/>
      <c r="C9" s="91"/>
      <c r="D9" s="165"/>
      <c r="E9" s="91"/>
      <c r="F9" s="1" t="s">
        <v>336</v>
      </c>
      <c r="G9" s="3" t="s">
        <v>16</v>
      </c>
      <c r="H9" s="1" t="s">
        <v>17</v>
      </c>
      <c r="I9" s="3">
        <v>1</v>
      </c>
      <c r="J9" s="3">
        <v>1</v>
      </c>
    </row>
    <row r="10" spans="1:10" ht="84">
      <c r="A10" s="134"/>
      <c r="B10" s="134"/>
      <c r="C10" s="91"/>
      <c r="D10" s="165"/>
      <c r="E10" s="91"/>
      <c r="F10" s="1" t="s">
        <v>337</v>
      </c>
      <c r="G10" s="3" t="s">
        <v>16</v>
      </c>
      <c r="H10" s="1" t="s">
        <v>338</v>
      </c>
      <c r="I10" s="3">
        <v>2</v>
      </c>
      <c r="J10" s="3">
        <v>2</v>
      </c>
    </row>
    <row r="11" spans="1:10" ht="24">
      <c r="A11" s="134"/>
      <c r="B11" s="134"/>
      <c r="C11" s="91"/>
      <c r="D11" s="165"/>
      <c r="E11" s="91"/>
      <c r="F11" s="1" t="s">
        <v>339</v>
      </c>
      <c r="G11" s="3" t="s">
        <v>16</v>
      </c>
      <c r="H11" s="1" t="s">
        <v>17</v>
      </c>
      <c r="I11" s="3">
        <v>1</v>
      </c>
      <c r="J11" s="3">
        <v>1</v>
      </c>
    </row>
    <row r="12" spans="1:10" ht="60">
      <c r="A12" s="134"/>
      <c r="B12" s="134"/>
      <c r="C12" s="1" t="s">
        <v>340</v>
      </c>
      <c r="D12" s="3" t="s">
        <v>88</v>
      </c>
      <c r="E12" s="1" t="s">
        <v>341</v>
      </c>
      <c r="F12" s="1" t="s">
        <v>59</v>
      </c>
      <c r="G12" s="3" t="s">
        <v>332</v>
      </c>
      <c r="H12" s="1" t="s">
        <v>342</v>
      </c>
      <c r="I12" s="3">
        <v>3</v>
      </c>
      <c r="J12" s="3">
        <v>3</v>
      </c>
    </row>
    <row r="13" spans="1:10" ht="132">
      <c r="A13" s="134" t="s">
        <v>343</v>
      </c>
      <c r="B13" s="134" t="s">
        <v>344</v>
      </c>
      <c r="C13" s="1" t="s">
        <v>345</v>
      </c>
      <c r="D13" s="3" t="s">
        <v>88</v>
      </c>
      <c r="E13" s="1" t="s">
        <v>18</v>
      </c>
      <c r="F13" s="1" t="s">
        <v>61</v>
      </c>
      <c r="G13" s="3" t="s">
        <v>19</v>
      </c>
      <c r="H13" s="1" t="s">
        <v>20</v>
      </c>
      <c r="I13" s="3">
        <v>3</v>
      </c>
      <c r="J13" s="3">
        <v>1</v>
      </c>
    </row>
    <row r="14" spans="1:10" ht="24">
      <c r="A14" s="134"/>
      <c r="B14" s="134"/>
      <c r="C14" s="91" t="s">
        <v>346</v>
      </c>
      <c r="D14" s="165" t="s">
        <v>88</v>
      </c>
      <c r="E14" s="91" t="s">
        <v>347</v>
      </c>
      <c r="F14" s="1" t="s">
        <v>21</v>
      </c>
      <c r="G14" s="3" t="s">
        <v>22</v>
      </c>
      <c r="H14" s="1" t="s">
        <v>17</v>
      </c>
      <c r="I14" s="165">
        <v>8</v>
      </c>
      <c r="J14" s="3">
        <v>1</v>
      </c>
    </row>
    <row r="15" spans="1:10" ht="24">
      <c r="A15" s="134"/>
      <c r="B15" s="134"/>
      <c r="C15" s="91"/>
      <c r="D15" s="165"/>
      <c r="E15" s="91"/>
      <c r="F15" s="1" t="s">
        <v>62</v>
      </c>
      <c r="G15" s="3" t="s">
        <v>202</v>
      </c>
      <c r="H15" s="1" t="s">
        <v>23</v>
      </c>
      <c r="I15" s="165"/>
      <c r="J15" s="3">
        <v>0</v>
      </c>
    </row>
    <row r="16" spans="1:10" ht="24">
      <c r="A16" s="134"/>
      <c r="B16" s="134"/>
      <c r="C16" s="91"/>
      <c r="D16" s="165"/>
      <c r="E16" s="91"/>
      <c r="F16" s="1" t="s">
        <v>63</v>
      </c>
      <c r="G16" s="3" t="s">
        <v>24</v>
      </c>
      <c r="H16" s="1" t="s">
        <v>25</v>
      </c>
      <c r="I16" s="165"/>
      <c r="J16" s="3">
        <v>4</v>
      </c>
    </row>
    <row r="17" spans="1:10" ht="60">
      <c r="A17" s="134"/>
      <c r="B17" s="134"/>
      <c r="C17" s="91" t="s">
        <v>348</v>
      </c>
      <c r="D17" s="165" t="s">
        <v>88</v>
      </c>
      <c r="E17" s="91" t="s">
        <v>26</v>
      </c>
      <c r="F17" s="1" t="s">
        <v>349</v>
      </c>
      <c r="G17" s="3"/>
      <c r="H17" s="1" t="s">
        <v>350</v>
      </c>
      <c r="I17" s="165">
        <v>4</v>
      </c>
      <c r="J17" s="3">
        <v>2</v>
      </c>
    </row>
    <row r="18" spans="1:10" ht="60">
      <c r="A18" s="134"/>
      <c r="B18" s="134"/>
      <c r="C18" s="91"/>
      <c r="D18" s="165"/>
      <c r="E18" s="91"/>
      <c r="F18" s="1" t="s">
        <v>351</v>
      </c>
      <c r="G18" s="3"/>
      <c r="H18" s="1" t="s">
        <v>350</v>
      </c>
      <c r="I18" s="165"/>
      <c r="J18" s="3">
        <v>2</v>
      </c>
    </row>
    <row r="19" spans="1:10" ht="60">
      <c r="A19" s="134"/>
      <c r="B19" s="134"/>
      <c r="C19" s="91" t="s">
        <v>352</v>
      </c>
      <c r="D19" s="165" t="s">
        <v>88</v>
      </c>
      <c r="E19" s="1" t="s">
        <v>77</v>
      </c>
      <c r="F19" s="1" t="s">
        <v>79</v>
      </c>
      <c r="G19" s="3" t="s">
        <v>16</v>
      </c>
      <c r="H19" s="1" t="s">
        <v>28</v>
      </c>
      <c r="I19" s="165">
        <v>6</v>
      </c>
      <c r="J19" s="3">
        <v>2</v>
      </c>
    </row>
    <row r="20" spans="1:10" ht="60">
      <c r="A20" s="134"/>
      <c r="B20" s="134"/>
      <c r="C20" s="91"/>
      <c r="D20" s="165"/>
      <c r="E20" s="1" t="s">
        <v>78</v>
      </c>
      <c r="F20" s="1" t="s">
        <v>80</v>
      </c>
      <c r="G20" s="3" t="s">
        <v>16</v>
      </c>
      <c r="H20" s="1" t="s">
        <v>29</v>
      </c>
      <c r="I20" s="165"/>
      <c r="J20" s="3">
        <v>2</v>
      </c>
    </row>
    <row r="21" spans="1:10" ht="84">
      <c r="A21" s="134"/>
      <c r="B21" s="134"/>
      <c r="C21" s="91"/>
      <c r="D21" s="165"/>
      <c r="E21" s="1" t="s">
        <v>30</v>
      </c>
      <c r="F21" s="1" t="s">
        <v>65</v>
      </c>
      <c r="G21" s="3" t="s">
        <v>16</v>
      </c>
      <c r="H21" s="1" t="s">
        <v>81</v>
      </c>
      <c r="I21" s="165"/>
      <c r="J21" s="3">
        <v>2</v>
      </c>
    </row>
    <row r="22" spans="1:10" ht="60">
      <c r="A22" s="134"/>
      <c r="B22" s="134"/>
      <c r="C22" s="91" t="s">
        <v>353</v>
      </c>
      <c r="D22" s="165" t="s">
        <v>88</v>
      </c>
      <c r="E22" s="1" t="s">
        <v>31</v>
      </c>
      <c r="F22" s="1" t="s">
        <v>354</v>
      </c>
      <c r="G22" s="3" t="s">
        <v>32</v>
      </c>
      <c r="H22" s="1" t="s">
        <v>33</v>
      </c>
      <c r="I22" s="165">
        <v>4</v>
      </c>
      <c r="J22" s="3">
        <v>2</v>
      </c>
    </row>
    <row r="23" spans="1:10" ht="84">
      <c r="A23" s="134"/>
      <c r="B23" s="134"/>
      <c r="C23" s="91"/>
      <c r="D23" s="165"/>
      <c r="E23" s="1" t="s">
        <v>34</v>
      </c>
      <c r="F23" s="1" t="s">
        <v>355</v>
      </c>
      <c r="G23" s="3" t="s">
        <v>67</v>
      </c>
      <c r="H23" s="1" t="s">
        <v>356</v>
      </c>
      <c r="I23" s="165"/>
      <c r="J23" s="3">
        <v>2</v>
      </c>
    </row>
    <row r="24" spans="1:10" ht="48">
      <c r="A24" s="134"/>
      <c r="B24" s="134"/>
      <c r="C24" s="91" t="s">
        <v>357</v>
      </c>
      <c r="D24" s="165" t="s">
        <v>88</v>
      </c>
      <c r="E24" s="91" t="s">
        <v>35</v>
      </c>
      <c r="F24" s="1" t="s">
        <v>82</v>
      </c>
      <c r="G24" s="3" t="s">
        <v>16</v>
      </c>
      <c r="H24" s="1" t="s">
        <v>17</v>
      </c>
      <c r="I24" s="165">
        <v>5</v>
      </c>
      <c r="J24" s="3">
        <v>1</v>
      </c>
    </row>
    <row r="25" spans="1:10" ht="24">
      <c r="A25" s="134"/>
      <c r="B25" s="134"/>
      <c r="C25" s="91"/>
      <c r="D25" s="165"/>
      <c r="E25" s="91"/>
      <c r="F25" s="1" t="s">
        <v>36</v>
      </c>
      <c r="G25" s="3" t="s">
        <v>16</v>
      </c>
      <c r="H25" s="1" t="s">
        <v>17</v>
      </c>
      <c r="I25" s="165"/>
      <c r="J25" s="3">
        <v>1</v>
      </c>
    </row>
    <row r="26" spans="1:10" ht="24">
      <c r="A26" s="134"/>
      <c r="B26" s="134"/>
      <c r="C26" s="91"/>
      <c r="D26" s="165"/>
      <c r="E26" s="91"/>
      <c r="F26" s="1" t="s">
        <v>37</v>
      </c>
      <c r="G26" s="3" t="s">
        <v>16</v>
      </c>
      <c r="H26" s="1" t="s">
        <v>17</v>
      </c>
      <c r="I26" s="165"/>
      <c r="J26" s="3">
        <v>1</v>
      </c>
    </row>
    <row r="27" spans="1:10" ht="24">
      <c r="A27" s="134"/>
      <c r="B27" s="134"/>
      <c r="C27" s="91"/>
      <c r="D27" s="165"/>
      <c r="E27" s="91"/>
      <c r="F27" s="1" t="s">
        <v>38</v>
      </c>
      <c r="G27" s="3" t="s">
        <v>16</v>
      </c>
      <c r="H27" s="1" t="s">
        <v>17</v>
      </c>
      <c r="I27" s="165"/>
      <c r="J27" s="3">
        <v>1</v>
      </c>
    </row>
    <row r="28" spans="1:10" ht="24">
      <c r="A28" s="134"/>
      <c r="B28" s="134"/>
      <c r="C28" s="91"/>
      <c r="D28" s="165"/>
      <c r="E28" s="91"/>
      <c r="F28" s="1" t="s">
        <v>39</v>
      </c>
      <c r="G28" s="3" t="s">
        <v>68</v>
      </c>
      <c r="H28" s="1" t="s">
        <v>17</v>
      </c>
      <c r="I28" s="165"/>
      <c r="J28" s="3">
        <v>1</v>
      </c>
    </row>
    <row r="29" spans="1:10" ht="105" customHeight="1">
      <c r="A29" s="134"/>
      <c r="B29" s="134" t="s">
        <v>358</v>
      </c>
      <c r="C29" s="1" t="s">
        <v>359</v>
      </c>
      <c r="D29" s="3" t="s">
        <v>88</v>
      </c>
      <c r="E29" s="1" t="s">
        <v>70</v>
      </c>
      <c r="F29" s="1" t="s">
        <v>360</v>
      </c>
      <c r="G29" s="3" t="s">
        <v>16</v>
      </c>
      <c r="H29" s="1" t="s">
        <v>17</v>
      </c>
      <c r="I29" s="3">
        <v>1</v>
      </c>
      <c r="J29" s="3">
        <v>1</v>
      </c>
    </row>
    <row r="30" spans="1:10" ht="60">
      <c r="A30" s="134"/>
      <c r="B30" s="134"/>
      <c r="C30" s="91" t="s">
        <v>361</v>
      </c>
      <c r="D30" s="165" t="s">
        <v>88</v>
      </c>
      <c r="E30" s="91" t="s">
        <v>40</v>
      </c>
      <c r="F30" s="1" t="s">
        <v>362</v>
      </c>
      <c r="G30" s="3" t="s">
        <v>16</v>
      </c>
      <c r="H30" s="1" t="s">
        <v>363</v>
      </c>
      <c r="I30" s="165">
        <v>5</v>
      </c>
      <c r="J30" s="3">
        <v>2</v>
      </c>
    </row>
    <row r="31" spans="1:10" ht="24">
      <c r="A31" s="134"/>
      <c r="B31" s="134"/>
      <c r="C31" s="91"/>
      <c r="D31" s="165"/>
      <c r="E31" s="91"/>
      <c r="F31" s="1" t="s">
        <v>364</v>
      </c>
      <c r="G31" s="3" t="s">
        <v>16</v>
      </c>
      <c r="H31" s="1" t="s">
        <v>17</v>
      </c>
      <c r="I31" s="165"/>
      <c r="J31" s="3">
        <v>1</v>
      </c>
    </row>
    <row r="32" spans="1:10" ht="36">
      <c r="A32" s="134"/>
      <c r="B32" s="134"/>
      <c r="C32" s="91"/>
      <c r="D32" s="165"/>
      <c r="E32" s="91"/>
      <c r="F32" s="1" t="s">
        <v>365</v>
      </c>
      <c r="G32" s="3" t="s">
        <v>16</v>
      </c>
      <c r="H32" s="1" t="s">
        <v>17</v>
      </c>
      <c r="I32" s="165"/>
      <c r="J32" s="3">
        <v>1</v>
      </c>
    </row>
    <row r="33" spans="1:10" ht="36">
      <c r="A33" s="134"/>
      <c r="B33" s="134"/>
      <c r="C33" s="91"/>
      <c r="D33" s="165"/>
      <c r="E33" s="91"/>
      <c r="F33" s="1" t="s">
        <v>41</v>
      </c>
      <c r="G33" s="3" t="s">
        <v>16</v>
      </c>
      <c r="H33" s="1" t="s">
        <v>17</v>
      </c>
      <c r="I33" s="165"/>
      <c r="J33" s="3">
        <v>1</v>
      </c>
    </row>
    <row r="34" spans="1:10" ht="48">
      <c r="A34" s="134"/>
      <c r="B34" s="134" t="s">
        <v>366</v>
      </c>
      <c r="C34" s="1" t="s">
        <v>367</v>
      </c>
      <c r="D34" s="3" t="s">
        <v>88</v>
      </c>
      <c r="E34" s="1" t="s">
        <v>42</v>
      </c>
      <c r="F34" s="1" t="s">
        <v>368</v>
      </c>
      <c r="G34" s="3" t="s">
        <v>16</v>
      </c>
      <c r="H34" s="1" t="s">
        <v>33</v>
      </c>
      <c r="I34" s="3">
        <v>2</v>
      </c>
      <c r="J34" s="3">
        <v>2</v>
      </c>
    </row>
    <row r="35" spans="1:10" ht="48">
      <c r="A35" s="134"/>
      <c r="B35" s="134"/>
      <c r="C35" s="1" t="s">
        <v>369</v>
      </c>
      <c r="D35" s="3" t="s">
        <v>88</v>
      </c>
      <c r="E35" s="1" t="s">
        <v>43</v>
      </c>
      <c r="F35" s="1" t="s">
        <v>73</v>
      </c>
      <c r="G35" s="3" t="s">
        <v>16</v>
      </c>
      <c r="H35" s="1" t="s">
        <v>370</v>
      </c>
      <c r="I35" s="3">
        <v>3</v>
      </c>
      <c r="J35" s="3">
        <v>3</v>
      </c>
    </row>
    <row r="36" spans="1:10" ht="96">
      <c r="A36" s="2" t="s">
        <v>371</v>
      </c>
      <c r="B36" s="2" t="s">
        <v>372</v>
      </c>
      <c r="C36" s="1" t="s">
        <v>373</v>
      </c>
      <c r="D36" s="3" t="s">
        <v>88</v>
      </c>
      <c r="E36" s="1" t="s">
        <v>374</v>
      </c>
      <c r="F36" s="1" t="s">
        <v>46</v>
      </c>
      <c r="G36" s="3" t="s">
        <v>16</v>
      </c>
      <c r="H36" s="1" t="s">
        <v>76</v>
      </c>
      <c r="I36" s="3">
        <v>3</v>
      </c>
      <c r="J36" s="3">
        <v>3</v>
      </c>
    </row>
  </sheetData>
  <mergeCells count="36">
    <mergeCell ref="A7:A12"/>
    <mergeCell ref="B7:B12"/>
    <mergeCell ref="C8:C11"/>
    <mergeCell ref="D8:D11"/>
    <mergeCell ref="E8:E11"/>
    <mergeCell ref="A2:J2"/>
    <mergeCell ref="B3:E3"/>
    <mergeCell ref="I3:J3"/>
    <mergeCell ref="A5:H5"/>
    <mergeCell ref="A6:H6"/>
    <mergeCell ref="I14:I16"/>
    <mergeCell ref="C17:C18"/>
    <mergeCell ref="D17:D18"/>
    <mergeCell ref="E17:E18"/>
    <mergeCell ref="I17:I18"/>
    <mergeCell ref="A13:A35"/>
    <mergeCell ref="B13:B28"/>
    <mergeCell ref="C14:C16"/>
    <mergeCell ref="D14:D16"/>
    <mergeCell ref="E14:E16"/>
    <mergeCell ref="C19:C21"/>
    <mergeCell ref="D19:D21"/>
    <mergeCell ref="I19:I21"/>
    <mergeCell ref="C22:C23"/>
    <mergeCell ref="D22:D23"/>
    <mergeCell ref="I22:I23"/>
    <mergeCell ref="B34:B35"/>
    <mergeCell ref="C24:C28"/>
    <mergeCell ref="D24:D28"/>
    <mergeCell ref="E24:E28"/>
    <mergeCell ref="I24:I28"/>
    <mergeCell ref="B29:B33"/>
    <mergeCell ref="C30:C33"/>
    <mergeCell ref="D30:D33"/>
    <mergeCell ref="E30:E33"/>
    <mergeCell ref="I30:I33"/>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19" workbookViewId="0">
      <selection activeCell="F29" sqref="F29:F30"/>
    </sheetView>
  </sheetViews>
  <sheetFormatPr defaultRowHeight="14"/>
  <cols>
    <col min="1" max="1" width="12.08984375" customWidth="1"/>
    <col min="4" max="4" width="11.1796875" customWidth="1"/>
    <col min="6" max="6" width="22" customWidth="1"/>
    <col min="7" max="7" width="18.1796875" customWidth="1"/>
    <col min="8" max="8" width="15.36328125" customWidth="1"/>
  </cols>
  <sheetData>
    <row r="1" spans="1:10" ht="15">
      <c r="A1" s="53" t="s">
        <v>383</v>
      </c>
    </row>
    <row r="2" spans="1:10" ht="24">
      <c r="A2" s="101" t="s">
        <v>376</v>
      </c>
      <c r="B2" s="101"/>
      <c r="C2" s="101"/>
      <c r="D2" s="101"/>
      <c r="E2" s="101"/>
      <c r="F2" s="101"/>
      <c r="G2" s="101"/>
      <c r="H2" s="101"/>
      <c r="I2" s="101"/>
      <c r="J2" s="101"/>
    </row>
    <row r="3" spans="1:10">
      <c r="A3" s="168" t="s">
        <v>377</v>
      </c>
      <c r="B3" s="168"/>
      <c r="C3" s="168"/>
      <c r="D3" s="168"/>
      <c r="E3" s="168"/>
      <c r="F3" s="168"/>
      <c r="G3" s="168"/>
      <c r="H3" s="168"/>
      <c r="I3" s="168"/>
      <c r="J3" s="168"/>
    </row>
    <row r="4" spans="1:10" ht="24">
      <c r="A4" s="39" t="s">
        <v>0</v>
      </c>
      <c r="B4" s="39" t="s">
        <v>1</v>
      </c>
      <c r="C4" s="39" t="s">
        <v>2</v>
      </c>
      <c r="D4" s="39" t="s">
        <v>3</v>
      </c>
      <c r="E4" s="39" t="s">
        <v>4</v>
      </c>
      <c r="F4" s="39" t="s">
        <v>5</v>
      </c>
      <c r="G4" s="39" t="s">
        <v>6</v>
      </c>
      <c r="H4" s="39" t="s">
        <v>7</v>
      </c>
      <c r="I4" s="39" t="s">
        <v>8</v>
      </c>
      <c r="J4" s="39" t="s">
        <v>326</v>
      </c>
    </row>
    <row r="5" spans="1:10">
      <c r="A5" s="169" t="s">
        <v>378</v>
      </c>
      <c r="B5" s="169"/>
      <c r="C5" s="169"/>
      <c r="D5" s="169"/>
      <c r="E5" s="169"/>
      <c r="F5" s="169"/>
      <c r="G5" s="169"/>
      <c r="H5" s="169"/>
      <c r="I5" s="44">
        <f>SUM(I6:I31)</f>
        <v>45</v>
      </c>
      <c r="J5" s="44">
        <f>SUM(J6:J31)</f>
        <v>45</v>
      </c>
    </row>
    <row r="6" spans="1:10" ht="80.5" customHeight="1">
      <c r="A6" s="94" t="s">
        <v>85</v>
      </c>
      <c r="B6" s="39" t="s">
        <v>86</v>
      </c>
      <c r="C6" s="44" t="s">
        <v>87</v>
      </c>
      <c r="D6" s="44" t="s">
        <v>88</v>
      </c>
      <c r="E6" s="41" t="s">
        <v>44</v>
      </c>
      <c r="F6" s="43" t="s">
        <v>89</v>
      </c>
      <c r="G6" s="44" t="s">
        <v>90</v>
      </c>
      <c r="H6" s="41" t="s">
        <v>91</v>
      </c>
      <c r="I6" s="44">
        <v>5</v>
      </c>
      <c r="J6" s="44">
        <v>5</v>
      </c>
    </row>
    <row r="7" spans="1:10" ht="99.5" customHeight="1">
      <c r="A7" s="94"/>
      <c r="B7" s="94" t="s">
        <v>92</v>
      </c>
      <c r="C7" s="44" t="s">
        <v>93</v>
      </c>
      <c r="D7" s="44" t="s">
        <v>88</v>
      </c>
      <c r="E7" s="41"/>
      <c r="F7" s="43" t="s">
        <v>94</v>
      </c>
      <c r="G7" s="52"/>
      <c r="H7" s="41"/>
      <c r="I7" s="44">
        <v>2</v>
      </c>
      <c r="J7" s="44">
        <v>2</v>
      </c>
    </row>
    <row r="8" spans="1:10" ht="110.5" customHeight="1">
      <c r="A8" s="94"/>
      <c r="B8" s="94"/>
      <c r="C8" s="44" t="s">
        <v>95</v>
      </c>
      <c r="D8" s="44" t="s">
        <v>88</v>
      </c>
      <c r="E8" s="41"/>
      <c r="F8" s="43" t="s">
        <v>96</v>
      </c>
      <c r="G8" s="52"/>
      <c r="H8" s="41"/>
      <c r="I8" s="44">
        <v>2</v>
      </c>
      <c r="J8" s="44">
        <v>2</v>
      </c>
    </row>
    <row r="9" spans="1:10" ht="111" customHeight="1">
      <c r="A9" s="94"/>
      <c r="B9" s="94"/>
      <c r="C9" s="44" t="s">
        <v>97</v>
      </c>
      <c r="D9" s="44" t="s">
        <v>88</v>
      </c>
      <c r="E9" s="41"/>
      <c r="F9" s="43" t="s">
        <v>98</v>
      </c>
      <c r="G9" s="52"/>
      <c r="H9" s="41"/>
      <c r="I9" s="44">
        <v>2</v>
      </c>
      <c r="J9" s="44">
        <v>2</v>
      </c>
    </row>
    <row r="10" spans="1:10" ht="71.5" customHeight="1">
      <c r="A10" s="94"/>
      <c r="B10" s="94"/>
      <c r="C10" s="44" t="s">
        <v>99</v>
      </c>
      <c r="D10" s="44" t="s">
        <v>88</v>
      </c>
      <c r="E10" s="41"/>
      <c r="F10" s="43" t="s">
        <v>100</v>
      </c>
      <c r="G10" s="52"/>
      <c r="H10" s="41"/>
      <c r="I10" s="44">
        <v>2</v>
      </c>
      <c r="J10" s="44">
        <v>2</v>
      </c>
    </row>
    <row r="11" spans="1:10" ht="62.5" customHeight="1">
      <c r="A11" s="94"/>
      <c r="B11" s="94"/>
      <c r="C11" s="44" t="s">
        <v>101</v>
      </c>
      <c r="D11" s="44" t="s">
        <v>88</v>
      </c>
      <c r="E11" s="41"/>
      <c r="F11" s="43" t="s">
        <v>102</v>
      </c>
      <c r="G11" s="52"/>
      <c r="H11" s="41"/>
      <c r="I11" s="44">
        <v>2</v>
      </c>
      <c r="J11" s="44">
        <v>2</v>
      </c>
    </row>
    <row r="12" spans="1:10" ht="96.5" customHeight="1">
      <c r="A12" s="94"/>
      <c r="B12" s="94"/>
      <c r="C12" s="44" t="s">
        <v>103</v>
      </c>
      <c r="D12" s="44" t="s">
        <v>88</v>
      </c>
      <c r="E12" s="41"/>
      <c r="F12" s="43" t="s">
        <v>104</v>
      </c>
      <c r="G12" s="52"/>
      <c r="H12" s="41"/>
      <c r="I12" s="44">
        <v>2</v>
      </c>
      <c r="J12" s="44">
        <v>2</v>
      </c>
    </row>
    <row r="13" spans="1:10" ht="72" customHeight="1">
      <c r="A13" s="94"/>
      <c r="B13" s="94"/>
      <c r="C13" s="44" t="s">
        <v>105</v>
      </c>
      <c r="D13" s="44" t="s">
        <v>88</v>
      </c>
      <c r="E13" s="41"/>
      <c r="F13" s="43" t="s">
        <v>106</v>
      </c>
      <c r="G13" s="52"/>
      <c r="H13" s="41"/>
      <c r="I13" s="44">
        <v>2</v>
      </c>
      <c r="J13" s="44">
        <v>2</v>
      </c>
    </row>
    <row r="14" spans="1:10" ht="57.5" customHeight="1">
      <c r="A14" s="94"/>
      <c r="B14" s="94"/>
      <c r="C14" s="44" t="s">
        <v>107</v>
      </c>
      <c r="D14" s="44" t="s">
        <v>88</v>
      </c>
      <c r="E14" s="41"/>
      <c r="F14" s="43" t="s">
        <v>108</v>
      </c>
      <c r="G14" s="52"/>
      <c r="H14" s="41"/>
      <c r="I14" s="44">
        <v>2</v>
      </c>
      <c r="J14" s="44">
        <v>2</v>
      </c>
    </row>
    <row r="15" spans="1:10" ht="97.5" customHeight="1">
      <c r="A15" s="94"/>
      <c r="B15" s="94"/>
      <c r="C15" s="44" t="s">
        <v>109</v>
      </c>
      <c r="D15" s="44" t="s">
        <v>88</v>
      </c>
      <c r="E15" s="41"/>
      <c r="F15" s="43" t="s">
        <v>110</v>
      </c>
      <c r="G15" s="52"/>
      <c r="H15" s="41"/>
      <c r="I15" s="44">
        <v>4</v>
      </c>
      <c r="J15" s="44">
        <v>4</v>
      </c>
    </row>
    <row r="16" spans="1:10" ht="38.5" customHeight="1">
      <c r="A16" s="94"/>
      <c r="B16" s="94" t="s">
        <v>111</v>
      </c>
      <c r="C16" s="170" t="s">
        <v>112</v>
      </c>
      <c r="D16" s="44" t="s">
        <v>113</v>
      </c>
      <c r="E16" s="41"/>
      <c r="F16" s="43" t="s">
        <v>114</v>
      </c>
      <c r="G16" s="44" t="s">
        <v>115</v>
      </c>
      <c r="H16" s="41"/>
      <c r="I16" s="44">
        <v>1</v>
      </c>
      <c r="J16" s="44">
        <v>1</v>
      </c>
    </row>
    <row r="17" spans="1:10" ht="37" customHeight="1">
      <c r="A17" s="94"/>
      <c r="B17" s="94"/>
      <c r="C17" s="170"/>
      <c r="D17" s="44" t="s">
        <v>113</v>
      </c>
      <c r="E17" s="41"/>
      <c r="F17" s="43" t="s">
        <v>116</v>
      </c>
      <c r="G17" s="44" t="s">
        <v>115</v>
      </c>
      <c r="H17" s="41"/>
      <c r="I17" s="44">
        <v>1</v>
      </c>
      <c r="J17" s="44">
        <v>1</v>
      </c>
    </row>
    <row r="18" spans="1:10" ht="30.5" customHeight="1">
      <c r="A18" s="94"/>
      <c r="B18" s="94"/>
      <c r="C18" s="170"/>
      <c r="D18" s="44" t="s">
        <v>113</v>
      </c>
      <c r="E18" s="41"/>
      <c r="F18" s="43" t="s">
        <v>117</v>
      </c>
      <c r="G18" s="44" t="s">
        <v>118</v>
      </c>
      <c r="H18" s="41"/>
      <c r="I18" s="44">
        <v>1</v>
      </c>
      <c r="J18" s="44">
        <v>1</v>
      </c>
    </row>
    <row r="19" spans="1:10" ht="39.5" customHeight="1">
      <c r="A19" s="94"/>
      <c r="B19" s="94"/>
      <c r="C19" s="170"/>
      <c r="D19" s="44" t="s">
        <v>113</v>
      </c>
      <c r="E19" s="41"/>
      <c r="F19" s="43" t="s">
        <v>119</v>
      </c>
      <c r="G19" s="44" t="s">
        <v>120</v>
      </c>
      <c r="H19" s="41"/>
      <c r="I19" s="44">
        <v>1</v>
      </c>
      <c r="J19" s="44">
        <v>1</v>
      </c>
    </row>
    <row r="20" spans="1:10" ht="45.5" customHeight="1">
      <c r="A20" s="94"/>
      <c r="B20" s="94"/>
      <c r="C20" s="170"/>
      <c r="D20" s="44" t="s">
        <v>113</v>
      </c>
      <c r="E20" s="41"/>
      <c r="F20" s="43" t="s">
        <v>121</v>
      </c>
      <c r="G20" s="44" t="s">
        <v>120</v>
      </c>
      <c r="H20" s="41"/>
      <c r="I20" s="44">
        <v>1</v>
      </c>
      <c r="J20" s="44">
        <v>1</v>
      </c>
    </row>
    <row r="21" spans="1:10" ht="39" customHeight="1">
      <c r="A21" s="94"/>
      <c r="B21" s="94"/>
      <c r="C21" s="170"/>
      <c r="D21" s="44" t="s">
        <v>113</v>
      </c>
      <c r="E21" s="41"/>
      <c r="F21" s="43" t="s">
        <v>122</v>
      </c>
      <c r="G21" s="44" t="s">
        <v>120</v>
      </c>
      <c r="H21" s="41"/>
      <c r="I21" s="44">
        <v>1</v>
      </c>
      <c r="J21" s="44">
        <v>1</v>
      </c>
    </row>
    <row r="22" spans="1:10" ht="46.5" customHeight="1">
      <c r="A22" s="94"/>
      <c r="B22" s="94"/>
      <c r="C22" s="170"/>
      <c r="D22" s="44" t="s">
        <v>113</v>
      </c>
      <c r="E22" s="41"/>
      <c r="F22" s="43" t="s">
        <v>123</v>
      </c>
      <c r="G22" s="44" t="s">
        <v>124</v>
      </c>
      <c r="H22" s="41"/>
      <c r="I22" s="44">
        <v>1</v>
      </c>
      <c r="J22" s="44">
        <v>1</v>
      </c>
    </row>
    <row r="23" spans="1:10" ht="33" customHeight="1">
      <c r="A23" s="94"/>
      <c r="B23" s="94"/>
      <c r="C23" s="170"/>
      <c r="D23" s="44" t="s">
        <v>125</v>
      </c>
      <c r="E23" s="41"/>
      <c r="F23" s="43" t="s">
        <v>126</v>
      </c>
      <c r="G23" s="44" t="s">
        <v>127</v>
      </c>
      <c r="H23" s="41"/>
      <c r="I23" s="44">
        <v>1</v>
      </c>
      <c r="J23" s="44">
        <v>1</v>
      </c>
    </row>
    <row r="24" spans="1:10">
      <c r="A24" s="94"/>
      <c r="B24" s="94"/>
      <c r="C24" s="170"/>
      <c r="D24" s="44" t="s">
        <v>128</v>
      </c>
      <c r="E24" s="41"/>
      <c r="F24" s="43" t="s">
        <v>129</v>
      </c>
      <c r="G24" s="44" t="s">
        <v>130</v>
      </c>
      <c r="H24" s="41"/>
      <c r="I24" s="44">
        <v>1</v>
      </c>
      <c r="J24" s="44">
        <v>1</v>
      </c>
    </row>
    <row r="25" spans="1:10" ht="25" customHeight="1">
      <c r="A25" s="94"/>
      <c r="B25" s="94"/>
      <c r="C25" s="170"/>
      <c r="D25" s="44" t="s">
        <v>131</v>
      </c>
      <c r="E25" s="41"/>
      <c r="F25" s="43" t="s">
        <v>132</v>
      </c>
      <c r="G25" s="44" t="s">
        <v>133</v>
      </c>
      <c r="H25" s="41"/>
      <c r="I25" s="44">
        <v>1</v>
      </c>
      <c r="J25" s="44">
        <v>1</v>
      </c>
    </row>
    <row r="26" spans="1:10" ht="30.5" customHeight="1">
      <c r="A26" s="94"/>
      <c r="B26" s="94"/>
      <c r="C26" s="170" t="s">
        <v>134</v>
      </c>
      <c r="D26" s="44" t="s">
        <v>135</v>
      </c>
      <c r="E26" s="41"/>
      <c r="F26" s="43" t="s">
        <v>136</v>
      </c>
      <c r="G26" s="44" t="s">
        <v>137</v>
      </c>
      <c r="H26" s="41"/>
      <c r="I26" s="44">
        <v>1</v>
      </c>
      <c r="J26" s="44">
        <v>1</v>
      </c>
    </row>
    <row r="27" spans="1:10" ht="43.5" customHeight="1">
      <c r="A27" s="94"/>
      <c r="B27" s="94"/>
      <c r="C27" s="170"/>
      <c r="D27" s="44" t="s">
        <v>138</v>
      </c>
      <c r="E27" s="41"/>
      <c r="F27" s="43" t="s">
        <v>139</v>
      </c>
      <c r="G27" s="44" t="s">
        <v>140</v>
      </c>
      <c r="H27" s="41"/>
      <c r="I27" s="44">
        <v>1</v>
      </c>
      <c r="J27" s="44">
        <v>1</v>
      </c>
    </row>
    <row r="28" spans="1:10" ht="46.5" customHeight="1">
      <c r="A28" s="94"/>
      <c r="B28" s="94"/>
      <c r="C28" s="170"/>
      <c r="D28" s="44" t="s">
        <v>141</v>
      </c>
      <c r="E28" s="41"/>
      <c r="F28" s="43" t="s">
        <v>142</v>
      </c>
      <c r="G28" s="44" t="s">
        <v>143</v>
      </c>
      <c r="H28" s="41"/>
      <c r="I28" s="44">
        <v>1</v>
      </c>
      <c r="J28" s="44">
        <v>1</v>
      </c>
    </row>
    <row r="29" spans="1:10" ht="34.5" customHeight="1">
      <c r="A29" s="94"/>
      <c r="B29" s="94"/>
      <c r="C29" s="170" t="s">
        <v>144</v>
      </c>
      <c r="D29" s="44" t="s">
        <v>88</v>
      </c>
      <c r="E29" s="41"/>
      <c r="F29" s="43" t="s">
        <v>145</v>
      </c>
      <c r="G29" s="44" t="s">
        <v>146</v>
      </c>
      <c r="H29" s="41"/>
      <c r="I29" s="44">
        <v>1</v>
      </c>
      <c r="J29" s="44">
        <v>1</v>
      </c>
    </row>
    <row r="30" spans="1:10" ht="31" customHeight="1">
      <c r="A30" s="94"/>
      <c r="B30" s="94"/>
      <c r="C30" s="170"/>
      <c r="D30" s="44" t="s">
        <v>88</v>
      </c>
      <c r="E30" s="41"/>
      <c r="F30" s="43" t="s">
        <v>147</v>
      </c>
      <c r="G30" s="44" t="s">
        <v>146</v>
      </c>
      <c r="H30" s="41"/>
      <c r="I30" s="44">
        <v>6</v>
      </c>
      <c r="J30" s="44">
        <v>6</v>
      </c>
    </row>
    <row r="31" spans="1:10">
      <c r="A31" s="94"/>
      <c r="B31" s="94"/>
      <c r="C31" s="170"/>
      <c r="D31" s="44" t="s">
        <v>88</v>
      </c>
      <c r="E31" s="41"/>
      <c r="F31" s="43"/>
      <c r="G31" s="44"/>
      <c r="H31" s="41"/>
      <c r="I31" s="44"/>
      <c r="J31" s="44"/>
    </row>
    <row r="32" spans="1:10">
      <c r="A32" s="93" t="s">
        <v>379</v>
      </c>
      <c r="B32" s="93"/>
      <c r="C32" s="93"/>
      <c r="D32" s="93"/>
      <c r="E32" s="93"/>
      <c r="F32" s="93"/>
      <c r="G32" s="93"/>
      <c r="H32" s="93"/>
      <c r="I32" s="44"/>
      <c r="J32" s="44"/>
    </row>
  </sheetData>
  <mergeCells count="10">
    <mergeCell ref="A32:H32"/>
    <mergeCell ref="A2:J2"/>
    <mergeCell ref="A3:J3"/>
    <mergeCell ref="A5:H5"/>
    <mergeCell ref="A6:A31"/>
    <mergeCell ref="B7:B15"/>
    <mergeCell ref="B16:B31"/>
    <mergeCell ref="C16:C25"/>
    <mergeCell ref="C26:C28"/>
    <mergeCell ref="C29:C31"/>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zoomScale="70" zoomScaleNormal="70" workbookViewId="0">
      <selection activeCell="A3" sqref="A3:K4"/>
    </sheetView>
  </sheetViews>
  <sheetFormatPr defaultRowHeight="14"/>
  <cols>
    <col min="1" max="1" width="12.453125" customWidth="1"/>
    <col min="3" max="3" width="16.54296875" customWidth="1"/>
    <col min="4" max="4" width="24.1796875" customWidth="1"/>
    <col min="5" max="5" width="19.81640625" customWidth="1"/>
    <col min="6" max="6" width="27.81640625" customWidth="1"/>
    <col min="7" max="7" width="23.81640625" customWidth="1"/>
    <col min="8" max="8" width="23.90625" customWidth="1"/>
    <col min="10" max="10" width="12.81640625" customWidth="1"/>
    <col min="11" max="11" width="32.81640625" customWidth="1"/>
  </cols>
  <sheetData>
    <row r="1" spans="1:11" ht="35.5" customHeight="1">
      <c r="A1" t="s">
        <v>384</v>
      </c>
    </row>
    <row r="2" spans="1:11" ht="21">
      <c r="A2" s="188" t="s">
        <v>281</v>
      </c>
      <c r="B2" s="188"/>
      <c r="C2" s="188"/>
      <c r="D2" s="188"/>
      <c r="E2" s="188"/>
      <c r="F2" s="188"/>
      <c r="G2" s="188"/>
      <c r="H2" s="188"/>
      <c r="I2" s="188"/>
      <c r="J2" s="188"/>
      <c r="K2" s="188"/>
    </row>
    <row r="3" spans="1:11">
      <c r="A3" s="192" t="s">
        <v>0</v>
      </c>
      <c r="B3" s="192" t="s">
        <v>1</v>
      </c>
      <c r="C3" s="192" t="s">
        <v>2</v>
      </c>
      <c r="D3" s="192" t="s">
        <v>3</v>
      </c>
      <c r="E3" s="192" t="s">
        <v>4</v>
      </c>
      <c r="F3" s="192" t="s">
        <v>5</v>
      </c>
      <c r="G3" s="192" t="s">
        <v>6</v>
      </c>
      <c r="H3" s="192" t="s">
        <v>7</v>
      </c>
      <c r="I3" s="192" t="s">
        <v>8</v>
      </c>
      <c r="J3" s="193" t="s">
        <v>9</v>
      </c>
      <c r="K3" s="193"/>
    </row>
    <row r="4" spans="1:11">
      <c r="A4" s="194"/>
      <c r="B4" s="194"/>
      <c r="C4" s="194"/>
      <c r="D4" s="194"/>
      <c r="E4" s="194"/>
      <c r="F4" s="194"/>
      <c r="G4" s="194"/>
      <c r="H4" s="194"/>
      <c r="I4" s="194"/>
      <c r="J4" s="54" t="s">
        <v>10</v>
      </c>
      <c r="K4" s="55" t="s">
        <v>11</v>
      </c>
    </row>
    <row r="5" spans="1:11">
      <c r="A5" s="54"/>
      <c r="B5" s="54"/>
      <c r="C5" s="54" t="s">
        <v>12</v>
      </c>
      <c r="D5" s="54"/>
      <c r="E5" s="54"/>
      <c r="F5" s="54"/>
      <c r="G5" s="54"/>
      <c r="H5" s="54"/>
      <c r="I5" s="54">
        <f>SUM(I6:I54)</f>
        <v>93</v>
      </c>
      <c r="J5" s="54">
        <f>SUM(J6:J54)</f>
        <v>85.36</v>
      </c>
      <c r="K5" s="70"/>
    </row>
    <row r="6" spans="1:11" ht="118.5" customHeight="1">
      <c r="A6" s="191" t="s">
        <v>13</v>
      </c>
      <c r="B6" s="174" t="s">
        <v>47</v>
      </c>
      <c r="C6" s="74" t="s">
        <v>48</v>
      </c>
      <c r="D6" s="76" t="s">
        <v>412</v>
      </c>
      <c r="E6" s="56" t="s">
        <v>483</v>
      </c>
      <c r="F6" s="56" t="s">
        <v>321</v>
      </c>
      <c r="G6" s="57">
        <v>1</v>
      </c>
      <c r="H6" s="56" t="s">
        <v>15</v>
      </c>
      <c r="I6" s="58">
        <v>3</v>
      </c>
      <c r="J6" s="59">
        <v>3</v>
      </c>
      <c r="K6" s="77" t="s">
        <v>484</v>
      </c>
    </row>
    <row r="7" spans="1:11" ht="26">
      <c r="A7" s="191"/>
      <c r="B7" s="171"/>
      <c r="C7" s="171" t="s">
        <v>49</v>
      </c>
      <c r="D7" s="76" t="s">
        <v>413</v>
      </c>
      <c r="E7" s="172" t="s">
        <v>485</v>
      </c>
      <c r="F7" s="73" t="s">
        <v>50</v>
      </c>
      <c r="G7" s="72" t="s">
        <v>16</v>
      </c>
      <c r="H7" s="73" t="s">
        <v>17</v>
      </c>
      <c r="I7" s="60">
        <v>1</v>
      </c>
      <c r="J7" s="72">
        <v>1</v>
      </c>
      <c r="K7" s="77" t="s">
        <v>486</v>
      </c>
    </row>
    <row r="8" spans="1:11" ht="26">
      <c r="A8" s="191"/>
      <c r="B8" s="171"/>
      <c r="C8" s="171"/>
      <c r="D8" s="76" t="s">
        <v>414</v>
      </c>
      <c r="E8" s="172"/>
      <c r="F8" s="73" t="s">
        <v>51</v>
      </c>
      <c r="G8" s="72" t="s">
        <v>16</v>
      </c>
      <c r="H8" s="73" t="s">
        <v>17</v>
      </c>
      <c r="I8" s="60">
        <v>1</v>
      </c>
      <c r="J8" s="72">
        <v>1</v>
      </c>
      <c r="K8" s="77" t="s">
        <v>487</v>
      </c>
    </row>
    <row r="9" spans="1:11" ht="52">
      <c r="A9" s="191"/>
      <c r="B9" s="171"/>
      <c r="C9" s="171"/>
      <c r="D9" s="76" t="s">
        <v>415</v>
      </c>
      <c r="E9" s="172"/>
      <c r="F9" s="73" t="s">
        <v>52</v>
      </c>
      <c r="G9" s="72" t="s">
        <v>16</v>
      </c>
      <c r="H9" s="73" t="s">
        <v>53</v>
      </c>
      <c r="I9" s="60">
        <v>2</v>
      </c>
      <c r="J9" s="72">
        <v>2</v>
      </c>
      <c r="K9" s="77" t="s">
        <v>54</v>
      </c>
    </row>
    <row r="10" spans="1:11" ht="26">
      <c r="A10" s="191"/>
      <c r="B10" s="171"/>
      <c r="C10" s="171"/>
      <c r="D10" s="76" t="s">
        <v>416</v>
      </c>
      <c r="E10" s="172"/>
      <c r="F10" s="73" t="s">
        <v>55</v>
      </c>
      <c r="G10" s="72" t="s">
        <v>16</v>
      </c>
      <c r="H10" s="73" t="s">
        <v>17</v>
      </c>
      <c r="I10" s="60">
        <v>1</v>
      </c>
      <c r="J10" s="72">
        <v>1</v>
      </c>
      <c r="K10" s="77" t="s">
        <v>56</v>
      </c>
    </row>
    <row r="11" spans="1:11" ht="52">
      <c r="A11" s="191"/>
      <c r="B11" s="173"/>
      <c r="C11" s="75" t="s">
        <v>57</v>
      </c>
      <c r="D11" s="76" t="s">
        <v>417</v>
      </c>
      <c r="E11" s="61" t="s">
        <v>58</v>
      </c>
      <c r="F11" s="61" t="s">
        <v>59</v>
      </c>
      <c r="G11" s="62">
        <v>1</v>
      </c>
      <c r="H11" s="63" t="s">
        <v>60</v>
      </c>
      <c r="I11" s="64">
        <v>3</v>
      </c>
      <c r="J11" s="75">
        <v>1.5</v>
      </c>
      <c r="K11" s="78" t="s">
        <v>592</v>
      </c>
    </row>
    <row r="12" spans="1:11" ht="119" customHeight="1">
      <c r="A12" s="171" t="s">
        <v>547</v>
      </c>
      <c r="B12" s="171" t="s">
        <v>478</v>
      </c>
      <c r="C12" s="72" t="s">
        <v>584</v>
      </c>
      <c r="D12" s="76" t="s">
        <v>197</v>
      </c>
      <c r="E12" s="73" t="s">
        <v>488</v>
      </c>
      <c r="F12" s="73" t="s">
        <v>61</v>
      </c>
      <c r="G12" s="65" t="s">
        <v>586</v>
      </c>
      <c r="H12" s="66" t="s">
        <v>20</v>
      </c>
      <c r="I12" s="60">
        <v>3</v>
      </c>
      <c r="J12" s="72">
        <v>0</v>
      </c>
      <c r="K12" s="77" t="s">
        <v>585</v>
      </c>
    </row>
    <row r="13" spans="1:11" ht="26" customHeight="1">
      <c r="A13" s="171"/>
      <c r="B13" s="171"/>
      <c r="C13" s="171" t="s">
        <v>501</v>
      </c>
      <c r="D13" s="76" t="s">
        <v>199</v>
      </c>
      <c r="E13" s="172" t="s">
        <v>490</v>
      </c>
      <c r="F13" s="73" t="s">
        <v>21</v>
      </c>
      <c r="G13" s="65" t="s">
        <v>22</v>
      </c>
      <c r="H13" s="66" t="s">
        <v>17</v>
      </c>
      <c r="I13" s="60">
        <v>1</v>
      </c>
      <c r="J13" s="72">
        <v>1</v>
      </c>
      <c r="K13" s="77" t="s">
        <v>489</v>
      </c>
    </row>
    <row r="14" spans="1:11" ht="26">
      <c r="A14" s="171"/>
      <c r="B14" s="171"/>
      <c r="C14" s="171"/>
      <c r="D14" s="76" t="s">
        <v>201</v>
      </c>
      <c r="E14" s="172"/>
      <c r="F14" s="73" t="s">
        <v>62</v>
      </c>
      <c r="G14" s="65" t="s">
        <v>202</v>
      </c>
      <c r="H14" s="66" t="s">
        <v>23</v>
      </c>
      <c r="I14" s="60">
        <v>3</v>
      </c>
      <c r="J14" s="72">
        <v>2.36</v>
      </c>
      <c r="K14" s="77" t="s">
        <v>491</v>
      </c>
    </row>
    <row r="15" spans="1:11" ht="26">
      <c r="A15" s="171"/>
      <c r="B15" s="171"/>
      <c r="C15" s="171"/>
      <c r="D15" s="76" t="s">
        <v>203</v>
      </c>
      <c r="E15" s="172"/>
      <c r="F15" s="73" t="s">
        <v>63</v>
      </c>
      <c r="G15" s="65" t="s">
        <v>24</v>
      </c>
      <c r="H15" s="66" t="s">
        <v>25</v>
      </c>
      <c r="I15" s="60">
        <v>4</v>
      </c>
      <c r="J15" s="72">
        <v>4</v>
      </c>
      <c r="K15" s="77" t="s">
        <v>492</v>
      </c>
    </row>
    <row r="16" spans="1:11" ht="65">
      <c r="A16" s="171"/>
      <c r="B16" s="171"/>
      <c r="C16" s="171" t="s">
        <v>502</v>
      </c>
      <c r="D16" s="76" t="s">
        <v>204</v>
      </c>
      <c r="E16" s="172" t="s">
        <v>26</v>
      </c>
      <c r="F16" s="73" t="s">
        <v>587</v>
      </c>
      <c r="G16" s="67" t="s">
        <v>64</v>
      </c>
      <c r="H16" s="68" t="s">
        <v>350</v>
      </c>
      <c r="I16" s="60">
        <v>2</v>
      </c>
      <c r="J16" s="72">
        <v>0</v>
      </c>
      <c r="K16" s="77" t="s">
        <v>493</v>
      </c>
    </row>
    <row r="17" spans="1:11" ht="65">
      <c r="A17" s="171"/>
      <c r="B17" s="171"/>
      <c r="C17" s="171"/>
      <c r="D17" s="76" t="s">
        <v>206</v>
      </c>
      <c r="E17" s="172"/>
      <c r="F17" s="73" t="s">
        <v>588</v>
      </c>
      <c r="G17" s="67" t="s">
        <v>27</v>
      </c>
      <c r="H17" s="68" t="s">
        <v>350</v>
      </c>
      <c r="I17" s="60">
        <v>2</v>
      </c>
      <c r="J17" s="72">
        <v>0</v>
      </c>
      <c r="K17" s="77" t="s">
        <v>589</v>
      </c>
    </row>
    <row r="18" spans="1:11" ht="91">
      <c r="A18" s="171"/>
      <c r="B18" s="171"/>
      <c r="C18" s="171" t="s">
        <v>503</v>
      </c>
      <c r="D18" s="79" t="s">
        <v>494</v>
      </c>
      <c r="E18" s="80" t="s">
        <v>495</v>
      </c>
      <c r="F18" s="80" t="s">
        <v>496</v>
      </c>
      <c r="G18" s="81" t="s">
        <v>16</v>
      </c>
      <c r="H18" s="80" t="s">
        <v>28</v>
      </c>
      <c r="I18" s="60">
        <v>2</v>
      </c>
      <c r="J18" s="72">
        <v>2</v>
      </c>
      <c r="K18" s="77" t="s">
        <v>497</v>
      </c>
    </row>
    <row r="19" spans="1:11" ht="91">
      <c r="A19" s="171"/>
      <c r="B19" s="171"/>
      <c r="C19" s="171"/>
      <c r="D19" s="79" t="s">
        <v>418</v>
      </c>
      <c r="E19" s="80" t="s">
        <v>386</v>
      </c>
      <c r="F19" s="80" t="s">
        <v>498</v>
      </c>
      <c r="G19" s="81" t="s">
        <v>16</v>
      </c>
      <c r="H19" s="80" t="s">
        <v>29</v>
      </c>
      <c r="I19" s="60">
        <v>2</v>
      </c>
      <c r="J19" s="72">
        <v>2</v>
      </c>
      <c r="K19" s="77" t="s">
        <v>499</v>
      </c>
    </row>
    <row r="20" spans="1:11" ht="52">
      <c r="A20" s="171"/>
      <c r="B20" s="171"/>
      <c r="C20" s="171"/>
      <c r="D20" s="76" t="s">
        <v>419</v>
      </c>
      <c r="E20" s="80" t="s">
        <v>500</v>
      </c>
      <c r="F20" s="80" t="s">
        <v>65</v>
      </c>
      <c r="G20" s="81" t="s">
        <v>16</v>
      </c>
      <c r="H20" s="80" t="s">
        <v>81</v>
      </c>
      <c r="I20" s="60">
        <v>2</v>
      </c>
      <c r="J20" s="72">
        <v>2</v>
      </c>
      <c r="K20" s="77" t="s">
        <v>385</v>
      </c>
    </row>
    <row r="21" spans="1:11" ht="91">
      <c r="A21" s="171"/>
      <c r="B21" s="171"/>
      <c r="C21" s="171" t="s">
        <v>504</v>
      </c>
      <c r="D21" s="76" t="s">
        <v>208</v>
      </c>
      <c r="E21" s="73" t="s">
        <v>31</v>
      </c>
      <c r="F21" s="73" t="s">
        <v>66</v>
      </c>
      <c r="G21" s="72" t="s">
        <v>32</v>
      </c>
      <c r="H21" s="73" t="s">
        <v>33</v>
      </c>
      <c r="I21" s="60">
        <v>2</v>
      </c>
      <c r="J21" s="72">
        <v>2</v>
      </c>
      <c r="K21" s="77" t="s">
        <v>508</v>
      </c>
    </row>
    <row r="22" spans="1:11" ht="104">
      <c r="A22" s="171"/>
      <c r="B22" s="171"/>
      <c r="C22" s="171"/>
      <c r="D22" s="76" t="s">
        <v>509</v>
      </c>
      <c r="E22" s="73" t="s">
        <v>34</v>
      </c>
      <c r="F22" s="73" t="s">
        <v>510</v>
      </c>
      <c r="G22" s="72" t="s">
        <v>512</v>
      </c>
      <c r="H22" s="73" t="s">
        <v>356</v>
      </c>
      <c r="I22" s="60">
        <v>2</v>
      </c>
      <c r="J22" s="72">
        <v>2</v>
      </c>
      <c r="K22" s="77" t="s">
        <v>511</v>
      </c>
    </row>
    <row r="23" spans="1:11" ht="75.5" customHeight="1">
      <c r="A23" s="171"/>
      <c r="B23" s="171"/>
      <c r="C23" s="171" t="s">
        <v>505</v>
      </c>
      <c r="D23" s="76" t="s">
        <v>513</v>
      </c>
      <c r="E23" s="177" t="s">
        <v>35</v>
      </c>
      <c r="F23" s="80" t="s">
        <v>514</v>
      </c>
      <c r="G23" s="72" t="s">
        <v>16</v>
      </c>
      <c r="H23" s="73" t="s">
        <v>17</v>
      </c>
      <c r="I23" s="60">
        <v>1</v>
      </c>
      <c r="J23" s="72">
        <v>0.5</v>
      </c>
      <c r="K23" s="77" t="s">
        <v>590</v>
      </c>
    </row>
    <row r="24" spans="1:11" ht="26">
      <c r="A24" s="171"/>
      <c r="B24" s="171"/>
      <c r="C24" s="171"/>
      <c r="D24" s="76" t="s">
        <v>515</v>
      </c>
      <c r="E24" s="177"/>
      <c r="F24" s="80" t="s">
        <v>516</v>
      </c>
      <c r="G24" s="72" t="s">
        <v>16</v>
      </c>
      <c r="H24" s="73" t="s">
        <v>17</v>
      </c>
      <c r="I24" s="60">
        <v>1</v>
      </c>
      <c r="J24" s="72">
        <v>1</v>
      </c>
      <c r="K24" s="77" t="s">
        <v>517</v>
      </c>
    </row>
    <row r="25" spans="1:11" ht="26">
      <c r="A25" s="171"/>
      <c r="B25" s="171"/>
      <c r="C25" s="171"/>
      <c r="D25" s="76" t="s">
        <v>519</v>
      </c>
      <c r="E25" s="177"/>
      <c r="F25" s="80" t="s">
        <v>518</v>
      </c>
      <c r="G25" s="72" t="s">
        <v>16</v>
      </c>
      <c r="H25" s="73" t="s">
        <v>17</v>
      </c>
      <c r="I25" s="60">
        <v>1</v>
      </c>
      <c r="J25" s="72">
        <v>1</v>
      </c>
      <c r="K25" s="77" t="s">
        <v>520</v>
      </c>
    </row>
    <row r="26" spans="1:11" ht="26">
      <c r="A26" s="171"/>
      <c r="B26" s="171"/>
      <c r="C26" s="171"/>
      <c r="D26" s="76" t="s">
        <v>521</v>
      </c>
      <c r="E26" s="177"/>
      <c r="F26" s="80" t="s">
        <v>523</v>
      </c>
      <c r="G26" s="72" t="s">
        <v>16</v>
      </c>
      <c r="H26" s="73" t="s">
        <v>33</v>
      </c>
      <c r="I26" s="60">
        <v>1</v>
      </c>
      <c r="J26" s="72">
        <v>1</v>
      </c>
      <c r="K26" s="77" t="s">
        <v>525</v>
      </c>
    </row>
    <row r="27" spans="1:11" ht="61.5" customHeight="1">
      <c r="A27" s="171"/>
      <c r="B27" s="171"/>
      <c r="C27" s="171"/>
      <c r="D27" s="76" t="s">
        <v>522</v>
      </c>
      <c r="E27" s="177"/>
      <c r="F27" s="80" t="s">
        <v>524</v>
      </c>
      <c r="G27" s="72" t="s">
        <v>68</v>
      </c>
      <c r="H27" s="73" t="s">
        <v>17</v>
      </c>
      <c r="I27" s="60">
        <v>1</v>
      </c>
      <c r="J27" s="72">
        <v>0.5</v>
      </c>
      <c r="K27" s="77" t="s">
        <v>591</v>
      </c>
    </row>
    <row r="28" spans="1:11" ht="169">
      <c r="A28" s="171"/>
      <c r="B28" s="171" t="s">
        <v>69</v>
      </c>
      <c r="C28" s="72" t="s">
        <v>506</v>
      </c>
      <c r="D28" s="76" t="s">
        <v>420</v>
      </c>
      <c r="E28" s="73" t="s">
        <v>526</v>
      </c>
      <c r="F28" s="73" t="s">
        <v>71</v>
      </c>
      <c r="G28" s="72" t="s">
        <v>16</v>
      </c>
      <c r="H28" s="73" t="s">
        <v>17</v>
      </c>
      <c r="I28" s="60">
        <v>1</v>
      </c>
      <c r="J28" s="72">
        <v>1</v>
      </c>
      <c r="K28" s="77" t="s">
        <v>529</v>
      </c>
    </row>
    <row r="29" spans="1:11" ht="52" customHeight="1">
      <c r="A29" s="171"/>
      <c r="B29" s="171"/>
      <c r="C29" s="171" t="s">
        <v>507</v>
      </c>
      <c r="D29" s="76" t="s">
        <v>527</v>
      </c>
      <c r="E29" s="172" t="s">
        <v>40</v>
      </c>
      <c r="F29" s="73" t="s">
        <v>528</v>
      </c>
      <c r="G29" s="72" t="s">
        <v>16</v>
      </c>
      <c r="H29" s="73" t="s">
        <v>363</v>
      </c>
      <c r="I29" s="60">
        <v>2</v>
      </c>
      <c r="J29" s="72">
        <v>1</v>
      </c>
      <c r="K29" s="77" t="s">
        <v>531</v>
      </c>
    </row>
    <row r="30" spans="1:11" ht="26">
      <c r="A30" s="171"/>
      <c r="B30" s="171"/>
      <c r="C30" s="171"/>
      <c r="D30" s="76" t="s">
        <v>532</v>
      </c>
      <c r="E30" s="172"/>
      <c r="F30" s="73" t="s">
        <v>533</v>
      </c>
      <c r="G30" s="72" t="s">
        <v>16</v>
      </c>
      <c r="H30" s="73" t="s">
        <v>17</v>
      </c>
      <c r="I30" s="60">
        <v>1</v>
      </c>
      <c r="J30" s="72">
        <v>0.5</v>
      </c>
      <c r="K30" s="77" t="s">
        <v>534</v>
      </c>
    </row>
    <row r="31" spans="1:11" ht="26">
      <c r="A31" s="171"/>
      <c r="B31" s="171"/>
      <c r="C31" s="171"/>
      <c r="D31" s="76" t="s">
        <v>535</v>
      </c>
      <c r="E31" s="172"/>
      <c r="F31" s="73" t="s">
        <v>536</v>
      </c>
      <c r="G31" s="72" t="s">
        <v>16</v>
      </c>
      <c r="H31" s="73" t="s">
        <v>17</v>
      </c>
      <c r="I31" s="60">
        <v>1</v>
      </c>
      <c r="J31" s="72">
        <v>1</v>
      </c>
      <c r="K31" s="77" t="s">
        <v>537</v>
      </c>
    </row>
    <row r="32" spans="1:11" ht="39">
      <c r="A32" s="171"/>
      <c r="B32" s="171"/>
      <c r="C32" s="171"/>
      <c r="D32" s="76" t="s">
        <v>538</v>
      </c>
      <c r="E32" s="172"/>
      <c r="F32" s="73" t="s">
        <v>539</v>
      </c>
      <c r="G32" s="72" t="s">
        <v>16</v>
      </c>
      <c r="H32" s="73" t="s">
        <v>17</v>
      </c>
      <c r="I32" s="60">
        <v>1</v>
      </c>
      <c r="J32" s="72">
        <v>1</v>
      </c>
      <c r="K32" s="77" t="s">
        <v>540</v>
      </c>
    </row>
    <row r="33" spans="1:11" ht="104">
      <c r="A33" s="171"/>
      <c r="B33" s="171" t="s">
        <v>479</v>
      </c>
      <c r="C33" s="72" t="s">
        <v>541</v>
      </c>
      <c r="D33" s="76" t="s">
        <v>421</v>
      </c>
      <c r="E33" s="73" t="s">
        <v>543</v>
      </c>
      <c r="F33" s="73" t="s">
        <v>72</v>
      </c>
      <c r="G33" s="72" t="s">
        <v>16</v>
      </c>
      <c r="H33" s="73" t="s">
        <v>33</v>
      </c>
      <c r="I33" s="60">
        <v>2</v>
      </c>
      <c r="J33" s="72">
        <v>1</v>
      </c>
      <c r="K33" s="77" t="s">
        <v>542</v>
      </c>
    </row>
    <row r="34" spans="1:11" ht="138.5" customHeight="1">
      <c r="A34" s="171"/>
      <c r="B34" s="171"/>
      <c r="C34" s="72" t="s">
        <v>83</v>
      </c>
      <c r="D34" s="76" t="s">
        <v>422</v>
      </c>
      <c r="E34" s="73" t="s">
        <v>544</v>
      </c>
      <c r="F34" s="73" t="s">
        <v>545</v>
      </c>
      <c r="G34" s="72" t="s">
        <v>16</v>
      </c>
      <c r="H34" s="73" t="s">
        <v>84</v>
      </c>
      <c r="I34" s="60">
        <v>3</v>
      </c>
      <c r="J34" s="72">
        <v>2</v>
      </c>
      <c r="K34" s="77" t="s">
        <v>530</v>
      </c>
    </row>
    <row r="35" spans="1:11" ht="124.5" customHeight="1">
      <c r="A35" s="69" t="s">
        <v>45</v>
      </c>
      <c r="B35" s="69" t="s">
        <v>74</v>
      </c>
      <c r="C35" s="72" t="s">
        <v>75</v>
      </c>
      <c r="D35" s="76" t="s">
        <v>423</v>
      </c>
      <c r="E35" s="73" t="s">
        <v>546</v>
      </c>
      <c r="F35" s="73" t="s">
        <v>46</v>
      </c>
      <c r="G35" s="65" t="s">
        <v>16</v>
      </c>
      <c r="H35" s="66" t="s">
        <v>76</v>
      </c>
      <c r="I35" s="60">
        <v>3</v>
      </c>
      <c r="J35" s="72">
        <v>2</v>
      </c>
      <c r="K35" s="77" t="s">
        <v>583</v>
      </c>
    </row>
    <row r="36" spans="1:11" ht="61" customHeight="1">
      <c r="A36" s="189" t="s">
        <v>85</v>
      </c>
      <c r="B36" s="82" t="s">
        <v>480</v>
      </c>
      <c r="C36" s="81" t="s">
        <v>481</v>
      </c>
      <c r="D36" s="76" t="s">
        <v>482</v>
      </c>
      <c r="E36" s="80" t="s">
        <v>44</v>
      </c>
      <c r="F36" s="83" t="s">
        <v>563</v>
      </c>
      <c r="G36" s="81" t="s">
        <v>90</v>
      </c>
      <c r="H36" s="80" t="s">
        <v>562</v>
      </c>
      <c r="I36" s="81">
        <v>5</v>
      </c>
      <c r="J36" s="84">
        <v>5</v>
      </c>
      <c r="K36" s="85" t="s">
        <v>564</v>
      </c>
    </row>
    <row r="37" spans="1:11" ht="106.5" customHeight="1">
      <c r="A37" s="189"/>
      <c r="B37" s="189" t="s">
        <v>425</v>
      </c>
      <c r="C37" s="178" t="s">
        <v>426</v>
      </c>
      <c r="D37" s="83" t="s">
        <v>548</v>
      </c>
      <c r="E37" s="181" t="s">
        <v>427</v>
      </c>
      <c r="F37" s="178" t="s">
        <v>429</v>
      </c>
      <c r="G37" s="72" t="s">
        <v>16</v>
      </c>
      <c r="H37" s="80"/>
      <c r="I37" s="81">
        <v>2</v>
      </c>
      <c r="J37" s="84">
        <v>2</v>
      </c>
      <c r="K37" s="83" t="s">
        <v>548</v>
      </c>
    </row>
    <row r="38" spans="1:11" ht="104">
      <c r="A38" s="189"/>
      <c r="B38" s="189"/>
      <c r="C38" s="179"/>
      <c r="D38" s="83" t="s">
        <v>549</v>
      </c>
      <c r="E38" s="182"/>
      <c r="F38" s="179"/>
      <c r="G38" s="72" t="s">
        <v>16</v>
      </c>
      <c r="H38" s="80"/>
      <c r="I38" s="81">
        <v>2</v>
      </c>
      <c r="J38" s="84">
        <v>2</v>
      </c>
      <c r="K38" s="83" t="s">
        <v>549</v>
      </c>
    </row>
    <row r="39" spans="1:11" ht="104">
      <c r="A39" s="189"/>
      <c r="B39" s="189"/>
      <c r="C39" s="179"/>
      <c r="D39" s="83" t="s">
        <v>550</v>
      </c>
      <c r="E39" s="182"/>
      <c r="F39" s="179"/>
      <c r="G39" s="72" t="s">
        <v>16</v>
      </c>
      <c r="H39" s="80"/>
      <c r="I39" s="81">
        <v>2</v>
      </c>
      <c r="J39" s="84">
        <v>2</v>
      </c>
      <c r="K39" s="83" t="s">
        <v>550</v>
      </c>
    </row>
    <row r="40" spans="1:11" ht="52">
      <c r="A40" s="189"/>
      <c r="B40" s="189"/>
      <c r="C40" s="179"/>
      <c r="D40" s="83" t="s">
        <v>551</v>
      </c>
      <c r="E40" s="182"/>
      <c r="F40" s="179"/>
      <c r="G40" s="72" t="s">
        <v>16</v>
      </c>
      <c r="H40" s="80"/>
      <c r="I40" s="81">
        <v>2</v>
      </c>
      <c r="J40" s="84">
        <v>2</v>
      </c>
      <c r="K40" s="83" t="s">
        <v>551</v>
      </c>
    </row>
    <row r="41" spans="1:11" ht="39">
      <c r="A41" s="189"/>
      <c r="B41" s="189"/>
      <c r="C41" s="179"/>
      <c r="D41" s="83" t="s">
        <v>552</v>
      </c>
      <c r="E41" s="182"/>
      <c r="F41" s="179"/>
      <c r="G41" s="86"/>
      <c r="H41" s="80"/>
      <c r="I41" s="81">
        <v>2</v>
      </c>
      <c r="J41" s="84">
        <v>2</v>
      </c>
      <c r="K41" s="83" t="s">
        <v>552</v>
      </c>
    </row>
    <row r="42" spans="1:11" ht="78">
      <c r="A42" s="189"/>
      <c r="B42" s="189"/>
      <c r="C42" s="179"/>
      <c r="D42" s="83" t="s">
        <v>553</v>
      </c>
      <c r="E42" s="182"/>
      <c r="F42" s="179"/>
      <c r="G42" s="86"/>
      <c r="H42" s="80"/>
      <c r="I42" s="81">
        <v>2</v>
      </c>
      <c r="J42" s="84">
        <v>2</v>
      </c>
      <c r="K42" s="83" t="s">
        <v>553</v>
      </c>
    </row>
    <row r="43" spans="1:11" ht="65">
      <c r="A43" s="189"/>
      <c r="B43" s="189"/>
      <c r="C43" s="179"/>
      <c r="D43" s="83" t="s">
        <v>554</v>
      </c>
      <c r="E43" s="182"/>
      <c r="F43" s="179"/>
      <c r="G43" s="86"/>
      <c r="H43" s="80"/>
      <c r="I43" s="81">
        <v>2</v>
      </c>
      <c r="J43" s="84">
        <v>2</v>
      </c>
      <c r="K43" s="83" t="s">
        <v>554</v>
      </c>
    </row>
    <row r="44" spans="1:11" ht="65">
      <c r="A44" s="189"/>
      <c r="B44" s="189"/>
      <c r="C44" s="179"/>
      <c r="D44" s="83" t="s">
        <v>555</v>
      </c>
      <c r="E44" s="182"/>
      <c r="F44" s="179"/>
      <c r="G44" s="86"/>
      <c r="H44" s="80"/>
      <c r="I44" s="81">
        <v>2</v>
      </c>
      <c r="J44" s="84">
        <v>2</v>
      </c>
      <c r="K44" s="83" t="s">
        <v>555</v>
      </c>
    </row>
    <row r="45" spans="1:11" ht="104">
      <c r="A45" s="189"/>
      <c r="B45" s="189"/>
      <c r="C45" s="180"/>
      <c r="D45" s="83" t="s">
        <v>556</v>
      </c>
      <c r="E45" s="183"/>
      <c r="F45" s="180"/>
      <c r="G45" s="86"/>
      <c r="H45" s="80"/>
      <c r="I45" s="81">
        <v>4</v>
      </c>
      <c r="J45" s="84">
        <v>4</v>
      </c>
      <c r="K45" s="83" t="s">
        <v>556</v>
      </c>
    </row>
    <row r="46" spans="1:11" ht="184" customHeight="1">
      <c r="A46" s="189"/>
      <c r="B46" s="189" t="s">
        <v>557</v>
      </c>
      <c r="C46" s="190" t="s">
        <v>558</v>
      </c>
      <c r="D46" s="87" t="s">
        <v>560</v>
      </c>
      <c r="E46" s="71" t="s">
        <v>462</v>
      </c>
      <c r="F46" s="71" t="s">
        <v>465</v>
      </c>
      <c r="G46" s="81"/>
      <c r="H46" s="80"/>
      <c r="I46" s="81" t="s">
        <v>559</v>
      </c>
      <c r="J46" s="84">
        <v>7</v>
      </c>
      <c r="K46" s="88" t="s">
        <v>565</v>
      </c>
    </row>
    <row r="47" spans="1:11" ht="65">
      <c r="A47" s="189"/>
      <c r="B47" s="189"/>
      <c r="C47" s="190"/>
      <c r="D47" s="83" t="s">
        <v>566</v>
      </c>
      <c r="E47" s="80" t="s">
        <v>463</v>
      </c>
      <c r="F47" s="83" t="s">
        <v>464</v>
      </c>
      <c r="G47" s="81"/>
      <c r="H47" s="80"/>
      <c r="I47" s="81">
        <v>1</v>
      </c>
      <c r="J47" s="84">
        <v>1</v>
      </c>
      <c r="K47" s="88" t="s">
        <v>568</v>
      </c>
    </row>
    <row r="48" spans="1:11" ht="100.5" customHeight="1">
      <c r="A48" s="189"/>
      <c r="B48" s="189"/>
      <c r="C48" s="190"/>
      <c r="D48" s="83" t="s">
        <v>567</v>
      </c>
      <c r="E48" s="80" t="s">
        <v>466</v>
      </c>
      <c r="F48" s="83" t="s">
        <v>467</v>
      </c>
      <c r="G48" s="81" t="s">
        <v>457</v>
      </c>
      <c r="H48" s="80"/>
      <c r="I48" s="81">
        <v>1</v>
      </c>
      <c r="J48" s="84">
        <v>1</v>
      </c>
      <c r="K48" s="88" t="s">
        <v>580</v>
      </c>
    </row>
    <row r="49" spans="1:11" ht="96" customHeight="1">
      <c r="A49" s="189"/>
      <c r="B49" s="189"/>
      <c r="C49" s="190"/>
      <c r="D49" s="83" t="s">
        <v>569</v>
      </c>
      <c r="E49" s="80" t="s">
        <v>468</v>
      </c>
      <c r="F49" s="83" t="s">
        <v>469</v>
      </c>
      <c r="G49" s="81" t="s">
        <v>458</v>
      </c>
      <c r="H49" s="80"/>
      <c r="I49" s="81">
        <v>1</v>
      </c>
      <c r="J49" s="84">
        <v>1</v>
      </c>
      <c r="K49" s="88" t="s">
        <v>574</v>
      </c>
    </row>
    <row r="50" spans="1:11" ht="147" customHeight="1">
      <c r="A50" s="189"/>
      <c r="B50" s="189"/>
      <c r="C50" s="175" t="s">
        <v>581</v>
      </c>
      <c r="D50" s="83" t="s">
        <v>570</v>
      </c>
      <c r="E50" s="184" t="s">
        <v>473</v>
      </c>
      <c r="F50" s="80" t="s">
        <v>470</v>
      </c>
      <c r="G50" s="83" t="s">
        <v>459</v>
      </c>
      <c r="H50" s="80"/>
      <c r="I50" s="81">
        <v>3</v>
      </c>
      <c r="J50" s="81">
        <v>3</v>
      </c>
      <c r="K50" s="88" t="s">
        <v>571</v>
      </c>
    </row>
    <row r="51" spans="1:11" ht="65">
      <c r="A51" s="189"/>
      <c r="B51" s="189"/>
      <c r="C51" s="176"/>
      <c r="D51" s="81" t="s">
        <v>572</v>
      </c>
      <c r="E51" s="176"/>
      <c r="F51" s="80" t="s">
        <v>471</v>
      </c>
      <c r="G51" s="81" t="s">
        <v>460</v>
      </c>
      <c r="H51" s="80"/>
      <c r="I51" s="81">
        <v>2</v>
      </c>
      <c r="J51" s="81">
        <v>2</v>
      </c>
      <c r="K51" s="88" t="s">
        <v>573</v>
      </c>
    </row>
    <row r="52" spans="1:11" ht="71.5" customHeight="1">
      <c r="A52" s="189"/>
      <c r="B52" s="189"/>
      <c r="C52" s="176"/>
      <c r="D52" s="81" t="s">
        <v>582</v>
      </c>
      <c r="E52" s="185"/>
      <c r="F52" s="80" t="s">
        <v>472</v>
      </c>
      <c r="G52" s="81" t="s">
        <v>461</v>
      </c>
      <c r="H52" s="80"/>
      <c r="I52" s="81">
        <v>2</v>
      </c>
      <c r="J52" s="81">
        <v>2</v>
      </c>
      <c r="K52" s="88" t="s">
        <v>575</v>
      </c>
    </row>
    <row r="53" spans="1:11" ht="88.5" customHeight="1">
      <c r="A53" s="189"/>
      <c r="B53" s="189"/>
      <c r="C53" s="190" t="s">
        <v>424</v>
      </c>
      <c r="D53" s="83" t="s">
        <v>576</v>
      </c>
      <c r="E53" s="80" t="s">
        <v>474</v>
      </c>
      <c r="F53" s="89" t="s">
        <v>476</v>
      </c>
      <c r="G53" s="86"/>
      <c r="H53" s="80"/>
      <c r="I53" s="81">
        <v>2</v>
      </c>
      <c r="J53" s="81">
        <v>2</v>
      </c>
      <c r="K53" s="83" t="s">
        <v>579</v>
      </c>
    </row>
    <row r="54" spans="1:11" ht="39">
      <c r="A54" s="189"/>
      <c r="B54" s="189"/>
      <c r="C54" s="190"/>
      <c r="D54" s="83" t="s">
        <v>577</v>
      </c>
      <c r="E54" s="80" t="s">
        <v>475</v>
      </c>
      <c r="F54" s="89" t="s">
        <v>477</v>
      </c>
      <c r="G54" s="86"/>
      <c r="H54" s="80"/>
      <c r="I54" s="81">
        <v>1</v>
      </c>
      <c r="J54" s="81">
        <v>1</v>
      </c>
      <c r="K54" s="83" t="s">
        <v>578</v>
      </c>
    </row>
    <row r="55" spans="1:11" ht="50" customHeight="1">
      <c r="A55" s="187" t="s">
        <v>148</v>
      </c>
      <c r="B55" s="187"/>
      <c r="C55" s="187"/>
      <c r="D55" s="187"/>
      <c r="E55" s="187"/>
      <c r="F55" s="187"/>
      <c r="G55" s="187"/>
      <c r="H55" s="187"/>
      <c r="I55" s="187"/>
      <c r="J55" s="187"/>
      <c r="K55" s="187"/>
    </row>
    <row r="56" spans="1:11" ht="23.5" customHeight="1">
      <c r="A56" s="186"/>
      <c r="B56" s="186"/>
      <c r="C56" s="186"/>
      <c r="D56" s="186"/>
      <c r="E56" s="186"/>
      <c r="F56" s="186"/>
      <c r="G56" s="186"/>
      <c r="H56" s="186"/>
      <c r="I56" s="186"/>
      <c r="J56" s="90"/>
      <c r="K56" s="90"/>
    </row>
  </sheetData>
  <mergeCells count="41">
    <mergeCell ref="A56:I56"/>
    <mergeCell ref="A55:K55"/>
    <mergeCell ref="A2:K2"/>
    <mergeCell ref="C18:C20"/>
    <mergeCell ref="A36:A54"/>
    <mergeCell ref="B37:B45"/>
    <mergeCell ref="B46:B54"/>
    <mergeCell ref="C46:C49"/>
    <mergeCell ref="C53:C54"/>
    <mergeCell ref="C29:C32"/>
    <mergeCell ref="E29:E32"/>
    <mergeCell ref="B33:B34"/>
    <mergeCell ref="A12:A34"/>
    <mergeCell ref="B12:B27"/>
    <mergeCell ref="J3:K3"/>
    <mergeCell ref="A6:A11"/>
    <mergeCell ref="B6:B11"/>
    <mergeCell ref="C7:C10"/>
    <mergeCell ref="E7:E10"/>
    <mergeCell ref="A3:A4"/>
    <mergeCell ref="B3:B4"/>
    <mergeCell ref="C3:C4"/>
    <mergeCell ref="D3:D4"/>
    <mergeCell ref="E3:E4"/>
    <mergeCell ref="F3:F4"/>
    <mergeCell ref="G3:G4"/>
    <mergeCell ref="H3:H4"/>
    <mergeCell ref="I3:I4"/>
    <mergeCell ref="C50:C52"/>
    <mergeCell ref="C23:C27"/>
    <mergeCell ref="E23:E27"/>
    <mergeCell ref="C37:C45"/>
    <mergeCell ref="E37:E45"/>
    <mergeCell ref="F37:F45"/>
    <mergeCell ref="E50:E52"/>
    <mergeCell ref="B28:B32"/>
    <mergeCell ref="C13:C15"/>
    <mergeCell ref="E13:E15"/>
    <mergeCell ref="C16:C17"/>
    <mergeCell ref="E16:E17"/>
    <mergeCell ref="C21:C22"/>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申报表</vt:lpstr>
      <vt:lpstr>对比表</vt:lpstr>
      <vt:lpstr>共性指标</vt:lpstr>
      <vt:lpstr>个性指标</vt:lpstr>
      <vt:lpstr>评分表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dc:creator>
  <cp:lastModifiedBy>pan</cp:lastModifiedBy>
  <dcterms:created xsi:type="dcterms:W3CDTF">2020-09-24T03:13:56Z</dcterms:created>
  <dcterms:modified xsi:type="dcterms:W3CDTF">2020-09-29T13:33:13Z</dcterms:modified>
</cp:coreProperties>
</file>