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<sst xmlns="http://schemas.openxmlformats.org/spreadsheetml/2006/main" count="421" uniqueCount="228">
  <si>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</si>
  <si>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</si>
  <si>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</si>
  <si>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</si>
  <si>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</si>
  <si>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</si>
  <si>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</si>
  <si>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</si>
  <si>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</si>
  <si>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</si>
  <si>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</si>
  <si>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</si>
  <si>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</si>
  <si>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</si>
  <si>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</si>
  <si>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</si>
  <si>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</si>
  <si>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</si>
  <si>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</si>
  <si>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</si>
  <si>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</si>
  <si>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</si>
  <si>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</si>
  <si>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</si>
  <si>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</si>
  <si>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</si>
  <si>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</si>
  <si>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</si>
  <si>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</si>
  <si>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</si>
  <si>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</si>
  <si>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</si>
  <si>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</si>
  <si>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</si>
  <si>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</si>
  <si>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</si>
  <si>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</si>
  <si>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</si>
  <si>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</si>
  <si>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</si>
  <si>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</si>
  <si>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</si>
  <si>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</si>
  <si>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</si>
  <si>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</si>
  <si>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</si>
  <si>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</si>
  <si>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</si>
  <si>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</si>
  <si>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</si>
  <si>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</si>
  <si>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</si>
  <si>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</si>
  <si>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</si>
  <si>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</si>
  <si>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</si>
  <si>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</si>
  <si>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</si>
  <si>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</si>
  <si>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</si>
  <si>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</si>
  <si>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</si>
  <si>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</si>
  <si>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</si>
  <si>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</si>
  <si>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</si>
  <si>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</si>
  <si>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</si>
  <si>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</si>
  <si>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</si>
  <si>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</si>
  <si>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</si>
  <si>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</si>
  <si>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</si>
  <si>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</si>
  <si>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</si>
  <si>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</si>
  <si>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</si>
  <si>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</si>
  <si>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</si>
  <si>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</si>
  <si>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201</t>
  </si>
  <si>
    <t>三江侗族自治县教育局</t>
  </si>
  <si>
    <t>201052</t>
  </si>
  <si>
    <t>三江侗族自治县学生资助中心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</si>
  <si>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</si>
  <si>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</si>
  <si>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</si>
  <si>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</si>
  <si>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</si>
  <si>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</si>
  <si>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</si>
  <si>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</si>
  <si>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</si>
  <si>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</si>
  <si>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</si>
  <si>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</si>
  <si>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02</t>
  </si>
  <si>
    <t>01</t>
  </si>
  <si>
    <t>学前教育</t>
  </si>
  <si>
    <t>小学教育</t>
  </si>
  <si>
    <t>03</t>
  </si>
  <si>
    <t>初中教育</t>
  </si>
  <si>
    <t>04</t>
  </si>
  <si>
    <t>高中教育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</si>
  <si>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</si>
  <si>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</si>
  <si>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</si>
  <si>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</si>
  <si>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</si>
  <si>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</si>
  <si>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</si>
  <si>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</si>
  <si>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</si>
  <si>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</si>
  <si>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</si>
  <si>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</si>
  <si>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</si>
  <si>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</si>
  <si>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</si>
  <si>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</si>
  <si>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</si>
  <si>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</si>
  <si>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</si>
  <si>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</si>
  <si>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</si>
  <si>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</si>
  <si>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</si>
  <si>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</si>
  <si>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</si>
  <si>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</si>
  <si>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</si>
  <si>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</si>
  <si>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</si>
  <si>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</si>
  <si>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</si>
  <si>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</si>
  <si>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</si>
  <si>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</si>
  <si>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</si>
  <si>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</si>
  <si>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</si>
  <si>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</si>
  <si>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</si>
  <si>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</si>
  <si>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</si>
  <si>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</si>
  <si>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</si>
  <si>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</si>
  <si>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</si>
  <si>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</si>
  <si>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</si>
  <si>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</si>
  <si>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</si>
  <si>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</si>
  <si>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</si>
  <si>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</si>
  <si>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</si>
  <si>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</si>
  <si>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</si>
  <si>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</si>
  <si>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</si>
  <si>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</si>
  <si>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</si>
  <si>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</si>
  <si>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</si>
  <si>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</si>
  <si>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</si>
  <si>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</si>
  <si>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</si>
  <si>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</si>
  <si>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</si>
  <si>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</si>
  <si>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</si>
  <si>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</si>
  <si>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</si>
  <si>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</si>
  <si>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</si>
  <si>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</si>
  <si>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</si>
  <si>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</si>
  <si>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</si>
  <si>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</si>
  <si>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</si>
  <si>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</si>
  <si>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</si>
  <si>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</si>
  <si>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</si>
  <si>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</si>
  <si>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</si>
  <si>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</si>
  <si>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</si>
  <si>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</si>
  <si>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</si>
  <si>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</si>
  <si>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</si>
  <si>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</si>
  <si>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</si>
  <si>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高中国家助学金(县级配套)</t>
  </si>
  <si>
    <t>符合受助条件的学生及时足额获得相应资助，实现应助尽助。</t>
  </si>
  <si>
    <t>数量指标：家庭经济困难学生享受高中国家助学金政策比例(＝100%)</t>
  </si>
  <si>
    <t>质量指标：受助对象合规率(＝100%)</t>
  </si>
  <si>
    <t>时效指标：完成时间(春季学期在5月30日前，秋季学期在11月30日前完成发放。)</t>
  </si>
  <si>
    <t>成本指标：补助标准(高中助学金一等3300生/年，二等2300生/年，三等1300生/年)</t>
  </si>
  <si>
    <t>社会效益指标：帮助家庭经济困难学生接受高中阶段教育(保障家庭经济困难学生就学)</t>
  </si>
  <si>
    <t>满意度指标：受资助家庭经济困难学生满意度(≥85%)</t>
  </si>
  <si>
    <t>义务教育阶段（小学）家庭经济困难学生生活补助（县级配套）</t>
  </si>
  <si>
    <t>数量指标：家庭经济困难学生享受生活补助政策比例(＝100%)</t>
  </si>
  <si>
    <t>成本指标：补助标准(非寄宿生：小学每生每年625元；寄宿生：小学每生每年1250元)</t>
  </si>
  <si>
    <t>社会效益指标：帮助家庭经济困难学生接受义务教育阶段阶段教育(保障家庭经济困难学生就学)</t>
  </si>
  <si>
    <t>满意度指标：受资助家庭经济困难学生满意度(≥95%)</t>
  </si>
  <si>
    <t>义务教育阶段（初中）家庭经济困难学生生活补助（县级配套）</t>
  </si>
  <si>
    <t>成本指标：补助标准(非寄宿生：初中每生每年750元；寄宿生：初中每生每年1500元)</t>
  </si>
  <si>
    <t>义务教育阶段（特殊教育）家庭经济困难学生生活补助（县级配套）</t>
  </si>
  <si>
    <t>成本指标：补助标准(寄宿生1500元/生/年，非寄宿生750元/生/年。)</t>
  </si>
  <si>
    <t>学前免保教费（县级补差部分）</t>
  </si>
  <si>
    <t>确保学前免保教费政策按规定得到落实，加大宣传力度，深入推进资助育人，不断提高家庭经济困难学生和家长的幸福感、获得感。</t>
  </si>
  <si>
    <t>数量指标：符合条件的家庭经济困难幼儿享受幼儿资助政策的比例(＝100%)</t>
  </si>
  <si>
    <t>时效指标：完成时间(春季学期在&lt;br&gt;5&lt;br&gt;月&lt;br&gt;30&lt;br&gt;日前，秋季学期在&lt;br&gt;11&lt;br&gt;月&lt;br&gt;30&lt;br&gt;日前完成发放。)</t>
  </si>
  <si>
    <t>成本指标：补助标准(一等每生每年&lt;br&gt;1500&lt;br&gt;元；&lt;br&gt;二等每生每年&lt;br&gt;750&lt;br&gt;元)</t>
  </si>
  <si>
    <t>社会效益指标：引导地方提高学前教育保障水平(有效提高)</t>
  </si>
  <si>
    <t>可持续效益指标：有效支持乡村振兴(效果显著)</t>
  </si>
  <si>
    <t>满意度指标：受资助家庭经济困难学生和家长满意度(≥85%)</t>
  </si>
  <si>
    <t>普通高校家庭经济困难大学新生入学补助(县级配套)</t>
  </si>
  <si>
    <t>数量指标：家庭经济困难大学新生享受入学补助政策比例(＝100%)</t>
  </si>
  <si>
    <t>时效指标：完成时间(当年11月底发放完毕)</t>
  </si>
  <si>
    <t>成本指标：资助经济困难新生标准(路费补助为区内500元/人，区外1000元/人；学费补助（柳州市户籍）为区外重点3000元/人，其他本科2000元/人，高职高专1500元/人。)</t>
  </si>
  <si>
    <t>社会效益指标：提高受资助学生努力学习的信心(有效提高)
社会效益指标：引导和带动社会各界捐资助学助教、参与教育发展(成效明显)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</si>
</sst>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23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23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3" borderId="0" xfId="0" applyFill="true" applyBorder="true" applyNumberFormat="true" applyFont="true">
      <main:alignment indent="0"/>
    </xf>
    <xf xmlns:main="http://schemas.openxmlformats.org/spreadsheetml/2006/main" numFmtId="0" fontId="14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2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3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48" fillId="3" borderId="0" xfId="0" applyFill="true" applyBorder="true" applyNumberFormat="true" applyFont="true">
      <main:alignment indent="0"/>
    </xf>
    <xf xmlns:main="http://schemas.openxmlformats.org/spreadsheetml/2006/main" numFmtId="0" fontId="149" fillId="3" borderId="0" xfId="0" applyFill="true" applyBorder="true" applyNumberFormat="true" applyFont="true">
      <main:alignment indent="0"/>
    </xf>
    <xf xmlns:main="http://schemas.openxmlformats.org/spreadsheetml/2006/main" numFmtId="0" fontId="15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8" borderId="0" xfId="0" applyFill="true" applyBorder="true" applyNumberFormat="true" applyFont="true">
      <main:alignment indent="0"/>
    </xf>
    <xf xmlns:main="http://schemas.openxmlformats.org/spreadsheetml/2006/main" numFmtId="0" fontId="160" fillId="3" borderId="0" xfId="0" applyFill="true" applyBorder="true" applyNumberFormat="true" applyFont="true">
      <main:alignment indent="0"/>
    </xf>
    <xf xmlns:main="http://schemas.openxmlformats.org/spreadsheetml/2006/main" numFmtId="0" fontId="16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8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71" fillId="3" borderId="0" xfId="0" applyFill="true" applyBorder="true" applyNumberFormat="true" applyFont="true">
      <main:alignment indent="0"/>
    </xf>
    <xf xmlns:main="http://schemas.openxmlformats.org/spreadsheetml/2006/main" numFmtId="0" fontId="172" fillId="3" borderId="0" xfId="0" applyFill="true" applyBorder="true" applyNumberFormat="true" applyFont="true">
      <main:alignment indent="0"/>
    </xf>
    <xf xmlns:main="http://schemas.openxmlformats.org/spreadsheetml/2006/main" numFmtId="0" fontId="17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7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0" xfId="0" applyFill="true" applyBorder="true" applyNumberFormat="true" applyFont="true">
      <main:alignment indent="0"/>
    </xf>
    <xf xmlns:main="http://schemas.openxmlformats.org/spreadsheetml/2006/main" numFmtId="0" fontId="178" fillId="3" borderId="0" xfId="0" applyFill="true" applyBorder="true" applyNumberFormat="true" applyFont="true">
      <main:alignment indent="0"/>
    </xf>
    <xf xmlns:main="http://schemas.openxmlformats.org/spreadsheetml/2006/main" numFmtId="0" fontId="17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2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8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8" fillId="3" borderId="0" xfId="0" applyFill="true" applyBorder="true" applyNumberFormat="true" applyFont="true">
      <main:alignment indent="0"/>
    </xf>
    <xf xmlns:main="http://schemas.openxmlformats.org/spreadsheetml/2006/main" numFmtId="0" fontId="189" fillId="3" borderId="0" xfId="0" applyFill="true" applyBorder="true" applyNumberFormat="true" applyFont="true">
      <main:alignment indent="0"/>
    </xf>
    <xf xmlns:main="http://schemas.openxmlformats.org/spreadsheetml/2006/main" numFmtId="0" fontId="19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4" fillId="8" borderId="0" xfId="0" applyFill="true" applyBorder="true" applyNumberFormat="true" applyFont="true">
      <main:alignment indent="0"/>
    </xf>
    <xf xmlns:main="http://schemas.openxmlformats.org/spreadsheetml/2006/main" numFmtId="0" fontId="195" fillId="3" borderId="0" xfId="0" applyFill="true" applyBorder="true" applyNumberFormat="true" applyFont="true">
      <main:alignment indent="0"/>
    </xf>
    <xf xmlns:main="http://schemas.openxmlformats.org/spreadsheetml/2006/main" numFmtId="0" fontId="19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01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3" fillId="3" borderId="0" xfId="0" applyFill="true" applyBorder="true" applyNumberFormat="true" applyFont="true">
      <main:alignment indent="0"/>
    </xf>
    <xf xmlns:main="http://schemas.openxmlformats.org/spreadsheetml/2006/main" numFmtId="0" fontId="204" fillId="3" borderId="0" xfId="0" applyFill="true" applyBorder="true" applyNumberFormat="true" applyFont="true">
      <main:alignment indent="0"/>
    </xf>
    <xf xmlns:main="http://schemas.openxmlformats.org/spreadsheetml/2006/main" numFmtId="0" fontId="20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0" xfId="0" applyFill="true" applyBorder="true" applyNumberFormat="true" applyFont="true">
      <main:alignment indent="0"/>
    </xf>
    <xf xmlns:main="http://schemas.openxmlformats.org/spreadsheetml/2006/main" numFmtId="0" fontId="207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9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1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4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215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16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7" fillId="8" borderId="2" xfId="0" applyBorder="true" applyFill="true" applyNumberFormat="true" applyFont="true">
      <main:alignment horizontal="left" vertical="center" wrapText="true"/>
      <main:protection locked="true" hidden="false"/>
    </xf>
    <xf xmlns:main="http://schemas.openxmlformats.org/spreadsheetml/2006/main" numFmtId="0" fontId="218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0" fillId="3" borderId="0" xfId="0" applyFill="true" applyBorder="true" applyNumberFormat="true" applyFont="true">
      <main:alignment indent="0"/>
    </xf>
    <xf xmlns:main="http://schemas.openxmlformats.org/spreadsheetml/2006/main" numFmtId="0" fontId="221" fillId="3" borderId="0" xfId="0" applyFill="true" applyBorder="true" applyNumberFormat="true" applyFont="true">
      <main:alignment indent="0"/>
    </xf>
    <xf xmlns:main="http://schemas.openxmlformats.org/spreadsheetml/2006/main" numFmtId="0" fontId="222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73"/>
      <c r="B1" s="173"/>
      <c r="C1" s="173"/>
      <c r="D1" s="173"/>
      <c r="E1" s="173"/>
      <c r="F1" s="173"/>
      <c r="G1" s="173"/>
      <c r="H1" s="174" t="s">
        <v>175</v>
      </c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6"/>
      <c r="U1" s="177"/>
      <c r="V1" s="178"/>
      <c r="W1"/>
    </row>
    <row r="2" ht="26.25" customHeight="true">
      <c r="A2" s="179" t="s">
        <v>176</v>
      </c>
      <c r="B2" s="179"/>
      <c r="C2" s="179"/>
      <c r="D2" s="179"/>
      <c r="E2" s="179"/>
      <c r="F2" s="179"/>
      <c r="G2" s="179"/>
      <c r="H2" s="179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6"/>
      <c r="U2" s="177"/>
      <c r="V2" s="178"/>
      <c r="W2"/>
    </row>
    <row r="3" ht="15.0" customHeight="true">
      <c r="A3" s="180"/>
      <c r="B3" s="181"/>
      <c r="C3" s="181"/>
      <c r="D3" s="181"/>
      <c r="E3" s="181"/>
      <c r="F3" s="181"/>
      <c r="G3" s="181"/>
      <c r="H3" s="182" t="s">
        <v>14</v>
      </c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6"/>
      <c r="U3" s="177"/>
      <c r="V3" s="178"/>
      <c r="W3"/>
    </row>
    <row r="4" ht="22.5" customHeight="true">
      <c r="A4" s="183" t="s">
        <v>87</v>
      </c>
      <c r="B4" s="183"/>
      <c r="C4" s="183"/>
      <c r="D4" s="183" t="s">
        <v>68</v>
      </c>
      <c r="E4" s="183" t="s">
        <v>88</v>
      </c>
      <c r="F4" s="184" t="s">
        <v>177</v>
      </c>
      <c r="G4" s="185"/>
      <c r="H4" s="18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6"/>
      <c r="U4" s="177"/>
      <c r="V4" s="178"/>
      <c r="W4"/>
    </row>
    <row r="5" ht="15.0" customHeight="true">
      <c r="A5" s="183"/>
      <c r="B5" s="183"/>
      <c r="C5" s="183"/>
      <c r="D5" s="183"/>
      <c r="E5" s="183"/>
      <c r="F5" s="183" t="s">
        <v>70</v>
      </c>
      <c r="G5" s="183" t="s">
        <v>90</v>
      </c>
      <c r="H5" s="183" t="s">
        <v>91</v>
      </c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6"/>
      <c r="U5" s="177"/>
      <c r="V5" s="178"/>
      <c r="W5"/>
    </row>
    <row r="6" ht="15.0" customHeight="true">
      <c r="A6" s="183" t="s">
        <v>79</v>
      </c>
      <c r="B6" s="183" t="s">
        <v>79</v>
      </c>
      <c r="C6" s="183" t="s">
        <v>79</v>
      </c>
      <c r="D6" s="183" t="s">
        <v>79</v>
      </c>
      <c r="E6" s="183" t="s">
        <v>79</v>
      </c>
      <c r="F6" s="183" t="n">
        <v>1.0</v>
      </c>
      <c r="G6" s="183" t="n">
        <v>2.0</v>
      </c>
      <c r="H6" s="183" t="n">
        <v>3.0</v>
      </c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6"/>
      <c r="U6" s="177"/>
      <c r="V6" s="178"/>
      <c r="W6"/>
    </row>
    <row r="7" ht="15.0" customHeight="true"/>
    <row r="8" ht="15.0" customHeight="true">
      <c r="A8" s="187" t="n">
        <f>if(F7=0,"我部门（单位）2025年无政府性基金预算。","")</f>
        <v>0.0</v>
      </c>
      <c r="B8" s="187"/>
      <c r="C8" s="187"/>
      <c r="D8" s="187"/>
      <c r="E8" s="188"/>
      <c r="F8" s="189"/>
      <c r="G8" s="177"/>
      <c r="H8" s="178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190"/>
      <c r="B1" s="190"/>
      <c r="C1" s="190"/>
      <c r="D1" s="190"/>
      <c r="E1" s="190"/>
      <c r="F1" s="190"/>
      <c r="G1" s="190"/>
      <c r="H1" s="191" t="s">
        <v>178</v>
      </c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4"/>
      <c r="AR1" s="195"/>
      <c r="AS1"/>
    </row>
    <row r="2" ht="28.5" customHeight="true">
      <c r="A2" s="196" t="s">
        <v>179</v>
      </c>
      <c r="B2" s="196"/>
      <c r="C2" s="196"/>
      <c r="D2" s="196"/>
      <c r="E2" s="196"/>
      <c r="F2" s="196"/>
      <c r="G2" s="196"/>
      <c r="H2" s="196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4"/>
      <c r="AR2" s="195"/>
      <c r="AS2"/>
    </row>
    <row r="3" ht="15.0" customHeight="true">
      <c r="A3" s="197"/>
      <c r="B3" s="190"/>
      <c r="C3" s="190"/>
      <c r="D3" s="190"/>
      <c r="E3" s="190"/>
      <c r="F3" s="190"/>
      <c r="G3" s="190"/>
      <c r="H3" s="198" t="s">
        <v>14</v>
      </c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4"/>
      <c r="AR3" s="195"/>
      <c r="AS3"/>
    </row>
    <row r="4" ht="22.5" customHeight="true">
      <c r="A4" s="199" t="s">
        <v>87</v>
      </c>
      <c r="B4" s="199"/>
      <c r="C4" s="199"/>
      <c r="D4" s="199" t="s">
        <v>68</v>
      </c>
      <c r="E4" s="200" t="s">
        <v>88</v>
      </c>
      <c r="F4" s="199" t="s">
        <v>180</v>
      </c>
      <c r="G4" s="199"/>
      <c r="H4" s="201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4"/>
      <c r="AR4" s="195"/>
      <c r="AS4"/>
    </row>
    <row r="5" ht="15.0" customHeight="true">
      <c r="A5" s="199"/>
      <c r="B5" s="199"/>
      <c r="C5" s="199"/>
      <c r="D5" s="199"/>
      <c r="E5" s="200"/>
      <c r="F5" s="199" t="s">
        <v>70</v>
      </c>
      <c r="G5" s="199" t="s">
        <v>90</v>
      </c>
      <c r="H5" s="199" t="s">
        <v>91</v>
      </c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4"/>
      <c r="AR5" s="195"/>
      <c r="AS5"/>
    </row>
    <row r="6" ht="15.0" customHeight="true">
      <c r="A6" s="199" t="s">
        <v>79</v>
      </c>
      <c r="B6" s="199" t="s">
        <v>79</v>
      </c>
      <c r="C6" s="199" t="s">
        <v>79</v>
      </c>
      <c r="D6" s="199" t="s">
        <v>79</v>
      </c>
      <c r="E6" s="199" t="s">
        <v>79</v>
      </c>
      <c r="F6" s="199" t="n">
        <v>1.0</v>
      </c>
      <c r="G6" s="199" t="n">
        <v>2.0</v>
      </c>
      <c r="H6" s="199" t="n">
        <v>3.0</v>
      </c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4"/>
      <c r="AR6" s="195"/>
      <c r="AS6"/>
    </row>
    <row r="7" ht="15.0" customHeight="true"/>
    <row r="8" ht="15.0" customHeight="true">
      <c r="A8" s="202" t="n">
        <f>if(F7=0,"我部门（单位）2025年无国有资本经营预算。","")</f>
        <v>0.0</v>
      </c>
      <c r="B8" s="202"/>
      <c r="C8" s="202"/>
      <c r="D8" s="202"/>
      <c r="E8" s="203"/>
      <c r="F8" s="204"/>
      <c r="G8" s="194"/>
      <c r="H8" s="195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S16"/>
  <sheetViews>
    <sheetView workbookViewId="0" showGridLines="false" showZeros="fals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</cols>
  <sheetData>
    <row r="1" ht="11.25" customHeight="true">
      <c r="O1" s="205" t="s">
        <v>181</v>
      </c>
      <c r="P1" s="206"/>
      <c r="Q1"/>
    </row>
    <row r="2" ht="29.25" customHeight="true">
      <c r="A2" s="207" t="s">
        <v>182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8"/>
      <c r="Q2" s="206"/>
      <c r="R2"/>
    </row>
    <row r="3" ht="18.0" customHeight="true">
      <c r="A3" s="209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10" t="s">
        <v>14</v>
      </c>
      <c r="P3" s="208"/>
      <c r="Q3" s="206"/>
      <c r="R3"/>
    </row>
    <row r="4" ht="27.0" customHeight="true">
      <c r="A4" s="211" t="s">
        <v>183</v>
      </c>
      <c r="B4" s="212" t="s">
        <v>184</v>
      </c>
      <c r="C4" s="212" t="s">
        <v>185</v>
      </c>
      <c r="D4" s="212" t="s">
        <v>186</v>
      </c>
      <c r="E4" s="211" t="s">
        <v>187</v>
      </c>
      <c r="F4" s="212" t="s">
        <v>188</v>
      </c>
      <c r="G4" s="212" t="s">
        <v>189</v>
      </c>
      <c r="H4" s="212" t="s">
        <v>190</v>
      </c>
      <c r="I4" s="212" t="s">
        <v>191</v>
      </c>
      <c r="J4" s="212" t="s">
        <v>192</v>
      </c>
      <c r="K4" s="212" t="s">
        <v>193</v>
      </c>
      <c r="L4" s="212" t="s">
        <v>194</v>
      </c>
      <c r="M4" s="212" t="s">
        <v>195</v>
      </c>
      <c r="N4" s="212" t="s">
        <v>196</v>
      </c>
      <c r="O4" s="212" t="s">
        <v>197</v>
      </c>
      <c r="P4" s="213"/>
      <c r="Q4" s="208"/>
      <c r="R4" s="206"/>
      <c r="S4"/>
    </row>
    <row r="5" ht="36.75" customHeight="true">
      <c r="A5" s="211"/>
      <c r="B5" s="212"/>
      <c r="C5" s="212"/>
      <c r="D5" s="212"/>
      <c r="E5" s="211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3"/>
      <c r="Q5" s="208"/>
      <c r="R5" s="206"/>
      <c r="S5"/>
    </row>
    <row r="6" ht="13.5" customHeight="true">
      <c r="A6" s="212" t="s">
        <v>79</v>
      </c>
      <c r="B6" s="212" t="s">
        <v>79</v>
      </c>
      <c r="C6" s="212" t="s">
        <v>79</v>
      </c>
      <c r="D6" s="212" t="s">
        <v>79</v>
      </c>
      <c r="E6" s="212" t="n">
        <v>1.0</v>
      </c>
      <c r="F6" s="212" t="s">
        <v>79</v>
      </c>
      <c r="G6" s="212" t="s">
        <v>79</v>
      </c>
      <c r="H6" s="212" t="s">
        <v>79</v>
      </c>
      <c r="I6" s="212" t="s">
        <v>79</v>
      </c>
      <c r="J6" s="212" t="s">
        <v>79</v>
      </c>
      <c r="K6" s="212" t="s">
        <v>79</v>
      </c>
      <c r="L6" s="212" t="s">
        <v>79</v>
      </c>
      <c r="M6" s="212" t="s">
        <v>79</v>
      </c>
      <c r="N6" s="212" t="s">
        <v>79</v>
      </c>
      <c r="O6" s="212" t="s">
        <v>79</v>
      </c>
      <c r="P6" s="213"/>
      <c r="Q6" s="208"/>
      <c r="R6" s="206"/>
      <c r="S6"/>
    </row>
    <row r="7" ht="20.25" customHeight="true">
      <c r="A7" s="214" t="s">
        <v>80</v>
      </c>
      <c r="B7" s="215" t="s">
        <v>80</v>
      </c>
      <c r="C7" s="215" t="s">
        <v>70</v>
      </c>
      <c r="D7" s="215" t="s">
        <v>80</v>
      </c>
      <c r="E7" s="216" t="n">
        <v>441.85</v>
      </c>
      <c r="F7" s="217" t="s">
        <v>80</v>
      </c>
      <c r="G7" s="217" t="s">
        <v>80</v>
      </c>
      <c r="H7" s="217" t="s">
        <v>80</v>
      </c>
      <c r="I7" s="217" t="s">
        <v>80</v>
      </c>
      <c r="J7" s="217" t="s">
        <v>80</v>
      </c>
      <c r="K7" s="217" t="s">
        <v>80</v>
      </c>
      <c r="L7" s="217" t="s">
        <v>80</v>
      </c>
      <c r="M7" s="217" t="s">
        <v>80</v>
      </c>
      <c r="N7" s="217" t="s">
        <v>80</v>
      </c>
      <c r="O7" s="217" t="s">
        <v>80</v>
      </c>
      <c r="P7" s="213"/>
      <c r="Q7" s="208"/>
      <c r="R7" s="206"/>
      <c r="S7"/>
    </row>
    <row r="8" ht="20.25" customHeight="true">
      <c r="A8" s="214"/>
      <c r="B8" s="215" t="s">
        <v>81</v>
      </c>
      <c r="C8" s="215" t="s">
        <v>82</v>
      </c>
      <c r="D8" s="215"/>
      <c r="E8" s="216" t="n">
        <v>441.85</v>
      </c>
      <c r="F8" s="217"/>
      <c r="G8" s="217"/>
      <c r="H8" s="217"/>
      <c r="I8" s="217"/>
      <c r="J8" s="217"/>
      <c r="K8" s="217"/>
      <c r="L8" s="217"/>
      <c r="M8" s="217"/>
      <c r="N8" s="217"/>
      <c r="O8" s="217"/>
      <c r="P8"/>
    </row>
    <row r="9" ht="20.25" customHeight="true">
      <c r="A9" s="214"/>
      <c r="B9" s="215" t="s">
        <v>83</v>
      </c>
      <c r="C9" s="215" t="s">
        <v>84</v>
      </c>
      <c r="D9" s="215" t="s">
        <v>198</v>
      </c>
      <c r="E9" s="216" t="n">
        <v>51.32</v>
      </c>
      <c r="F9" s="217" t="s">
        <v>199</v>
      </c>
      <c r="G9" s="217" t="s">
        <v>200</v>
      </c>
      <c r="H9" s="217" t="s">
        <v>201</v>
      </c>
      <c r="I9" s="217" t="s">
        <v>202</v>
      </c>
      <c r="J9" s="217" t="s">
        <v>203</v>
      </c>
      <c r="K9" s="217"/>
      <c r="L9" s="217" t="s">
        <v>204</v>
      </c>
      <c r="M9" s="217"/>
      <c r="N9" s="217"/>
      <c r="O9" s="217" t="s">
        <v>205</v>
      </c>
      <c r="P9"/>
    </row>
    <row r="10" ht="20.25" customHeight="true">
      <c r="A10" s="214"/>
      <c r="B10" s="215" t="s">
        <v>83</v>
      </c>
      <c r="C10" s="215" t="s">
        <v>84</v>
      </c>
      <c r="D10" s="215" t="s">
        <v>206</v>
      </c>
      <c r="E10" s="216" t="n">
        <v>62.67</v>
      </c>
      <c r="F10" s="217" t="s">
        <v>199</v>
      </c>
      <c r="G10" s="217" t="s">
        <v>207</v>
      </c>
      <c r="H10" s="217" t="s">
        <v>201</v>
      </c>
      <c r="I10" s="217" t="s">
        <v>202</v>
      </c>
      <c r="J10" s="217" t="s">
        <v>208</v>
      </c>
      <c r="K10" s="217"/>
      <c r="L10" s="217" t="s">
        <v>209</v>
      </c>
      <c r="M10" s="217"/>
      <c r="N10" s="217"/>
      <c r="O10" s="217" t="s">
        <v>210</v>
      </c>
      <c r="P10"/>
    </row>
    <row r="11" ht="20.25" customHeight="true">
      <c r="A11" s="214"/>
      <c r="B11" s="215" t="s">
        <v>83</v>
      </c>
      <c r="C11" s="215" t="s">
        <v>84</v>
      </c>
      <c r="D11" s="215" t="s">
        <v>211</v>
      </c>
      <c r="E11" s="216" t="n">
        <v>114.31</v>
      </c>
      <c r="F11" s="217" t="s">
        <v>199</v>
      </c>
      <c r="G11" s="217" t="s">
        <v>207</v>
      </c>
      <c r="H11" s="217" t="s">
        <v>201</v>
      </c>
      <c r="I11" s="217" t="s">
        <v>202</v>
      </c>
      <c r="J11" s="217" t="s">
        <v>212</v>
      </c>
      <c r="K11" s="217"/>
      <c r="L11" s="217" t="s">
        <v>209</v>
      </c>
      <c r="M11" s="217"/>
      <c r="N11" s="217"/>
      <c r="O11" s="217" t="s">
        <v>210</v>
      </c>
      <c r="P11"/>
    </row>
    <row r="12" ht="20.25" customHeight="true">
      <c r="A12" s="214"/>
      <c r="B12" s="215" t="s">
        <v>83</v>
      </c>
      <c r="C12" s="215" t="s">
        <v>84</v>
      </c>
      <c r="D12" s="215" t="s">
        <v>213</v>
      </c>
      <c r="E12" s="216" t="n">
        <v>0.43</v>
      </c>
      <c r="F12" s="217" t="s">
        <v>199</v>
      </c>
      <c r="G12" s="217" t="s">
        <v>207</v>
      </c>
      <c r="H12" s="217" t="s">
        <v>201</v>
      </c>
      <c r="I12" s="217" t="s">
        <v>202</v>
      </c>
      <c r="J12" s="217" t="s">
        <v>214</v>
      </c>
      <c r="K12" s="217"/>
      <c r="L12" s="217" t="s">
        <v>209</v>
      </c>
      <c r="M12" s="217"/>
      <c r="N12" s="217"/>
      <c r="O12" s="217" t="s">
        <v>205</v>
      </c>
      <c r="P12"/>
    </row>
    <row r="13" ht="20.25" customHeight="true">
      <c r="A13" s="214"/>
      <c r="B13" s="215" t="s">
        <v>83</v>
      </c>
      <c r="C13" s="215" t="s">
        <v>84</v>
      </c>
      <c r="D13" s="215" t="s">
        <v>215</v>
      </c>
      <c r="E13" s="216" t="n">
        <v>163.12</v>
      </c>
      <c r="F13" s="217" t="s">
        <v>216</v>
      </c>
      <c r="G13" s="217" t="s">
        <v>217</v>
      </c>
      <c r="H13" s="217" t="s">
        <v>201</v>
      </c>
      <c r="I13" s="217" t="s">
        <v>218</v>
      </c>
      <c r="J13" s="217" t="s">
        <v>219</v>
      </c>
      <c r="K13" s="217"/>
      <c r="L13" s="217" t="s">
        <v>220</v>
      </c>
      <c r="M13" s="217"/>
      <c r="N13" s="217" t="s">
        <v>221</v>
      </c>
      <c r="O13" s="217" t="s">
        <v>222</v>
      </c>
      <c r="P13"/>
    </row>
    <row r="14" ht="20.25" customHeight="true">
      <c r="A14" s="214"/>
      <c r="B14" s="215" t="s">
        <v>83</v>
      </c>
      <c r="C14" s="215" t="s">
        <v>84</v>
      </c>
      <c r="D14" s="215" t="s">
        <v>223</v>
      </c>
      <c r="E14" s="216" t="n">
        <v>50.0</v>
      </c>
      <c r="F14" s="217" t="s">
        <v>199</v>
      </c>
      <c r="G14" s="217" t="s">
        <v>224</v>
      </c>
      <c r="H14" s="217" t="s">
        <v>201</v>
      </c>
      <c r="I14" s="217" t="s">
        <v>225</v>
      </c>
      <c r="J14" s="217" t="s">
        <v>226</v>
      </c>
      <c r="K14" s="217"/>
      <c r="L14" s="217" t="s">
        <v>227</v>
      </c>
      <c r="M14" s="217"/>
      <c r="N14" s="217"/>
      <c r="O14" s="217" t="s">
        <v>210</v>
      </c>
      <c r="P14"/>
    </row>
    <row r="15" ht="15.0" customHeight="true">
      <c r="A15" s="218"/>
      <c r="B15" s="218"/>
      <c r="C15" s="218"/>
      <c r="D15" s="219"/>
      <c r="E15" s="220"/>
      <c r="F15" s="221"/>
      <c r="G15" s="206"/>
      <c r="H15"/>
    </row>
    <row r="16" ht="15.0" customHeight="true">
      <c r="A16" s="222"/>
      <c r="B16" s="222"/>
      <c r="C16" s="222"/>
      <c r="D16" s="220"/>
      <c r="E16" s="221"/>
      <c r="F16" s="206"/>
      <c r="G16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6:C16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441.85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441.85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 t="n">
        <v>441.85</v>
      </c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/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/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/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441.85</v>
      </c>
      <c r="C32" s="22" t="s">
        <v>61</v>
      </c>
      <c r="D32" s="24" t="n">
        <v>441.85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441.85</v>
      </c>
      <c r="C34" s="22" t="s">
        <v>65</v>
      </c>
      <c r="D34" s="24" t="n">
        <v>441.85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441.85</v>
      </c>
      <c r="D7" s="51" t="n">
        <v>441.85</v>
      </c>
      <c r="E7" s="51" t="n">
        <v>441.85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441.85</v>
      </c>
      <c r="D8" s="51" t="n">
        <v>441.85</v>
      </c>
      <c r="E8" s="51" t="n">
        <v>441.85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84</v>
      </c>
      <c r="C9" s="51" t="n">
        <v>441.85</v>
      </c>
      <c r="D9" s="51" t="n">
        <v>441.85</v>
      </c>
      <c r="E9" s="51" t="n">
        <v>441.85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15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85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87</v>
      </c>
      <c r="B4" s="69"/>
      <c r="C4" s="69"/>
      <c r="D4" s="69" t="s">
        <v>68</v>
      </c>
      <c r="E4" s="69" t="s">
        <v>88</v>
      </c>
      <c r="F4" s="69" t="s">
        <v>89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90</v>
      </c>
      <c r="H5" s="70" t="s">
        <v>91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92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93</v>
      </c>
      <c r="J7" s="69" t="s">
        <v>94</v>
      </c>
      <c r="K7" s="69" t="s">
        <v>95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441.85</v>
      </c>
      <c r="G9" s="74"/>
      <c r="H9" s="74" t="n">
        <v>441.85</v>
      </c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441.85</v>
      </c>
      <c r="G10" s="74"/>
      <c r="H10" s="74" t="n">
        <v>441.85</v>
      </c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84</v>
      </c>
      <c r="F11" s="73" t="n">
        <v>441.85</v>
      </c>
      <c r="G11" s="74"/>
      <c r="H11" s="74" t="n">
        <v>441.85</v>
      </c>
      <c r="I11" s="75"/>
      <c r="J11" s="75"/>
      <c r="K11" s="75"/>
      <c r="L11"/>
    </row>
    <row r="12" ht="28.5" customHeight="true">
      <c r="A12" s="71" t="s">
        <v>96</v>
      </c>
      <c r="B12" s="71" t="s">
        <v>97</v>
      </c>
      <c r="C12" s="71" t="s">
        <v>98</v>
      </c>
      <c r="D12" s="72"/>
      <c r="E12" s="71" t="s">
        <v>99</v>
      </c>
      <c r="F12" s="73" t="n">
        <v>163.12</v>
      </c>
      <c r="G12" s="74"/>
      <c r="H12" s="74" t="n">
        <v>163.12</v>
      </c>
      <c r="I12" s="75"/>
      <c r="J12" s="75"/>
      <c r="K12" s="75"/>
      <c r="L12"/>
    </row>
    <row r="13" ht="28.5" customHeight="true">
      <c r="A13" s="71" t="s">
        <v>96</v>
      </c>
      <c r="B13" s="71" t="s">
        <v>97</v>
      </c>
      <c r="C13" s="71" t="s">
        <v>97</v>
      </c>
      <c r="D13" s="72"/>
      <c r="E13" s="71" t="s">
        <v>100</v>
      </c>
      <c r="F13" s="73" t="n">
        <v>62.67</v>
      </c>
      <c r="G13" s="74"/>
      <c r="H13" s="74" t="n">
        <v>62.67</v>
      </c>
      <c r="I13" s="75"/>
      <c r="J13" s="75"/>
      <c r="K13" s="75"/>
      <c r="L13"/>
    </row>
    <row r="14" ht="28.5" customHeight="true">
      <c r="A14" s="71" t="s">
        <v>96</v>
      </c>
      <c r="B14" s="71" t="s">
        <v>97</v>
      </c>
      <c r="C14" s="71" t="s">
        <v>101</v>
      </c>
      <c r="D14" s="72"/>
      <c r="E14" s="71" t="s">
        <v>102</v>
      </c>
      <c r="F14" s="73" t="n">
        <v>114.74</v>
      </c>
      <c r="G14" s="74"/>
      <c r="H14" s="74" t="n">
        <v>114.74</v>
      </c>
      <c r="I14" s="75"/>
      <c r="J14" s="75"/>
      <c r="K14" s="75"/>
      <c r="L14"/>
    </row>
    <row r="15" ht="28.5" customHeight="true">
      <c r="A15" s="71" t="s">
        <v>96</v>
      </c>
      <c r="B15" s="71" t="s">
        <v>97</v>
      </c>
      <c r="C15" s="71" t="s">
        <v>103</v>
      </c>
      <c r="D15" s="72"/>
      <c r="E15" s="71" t="s">
        <v>104</v>
      </c>
      <c r="F15" s="73" t="n">
        <v>101.32</v>
      </c>
      <c r="G15" s="74"/>
      <c r="H15" s="74" t="n">
        <v>101.32</v>
      </c>
      <c r="I15" s="75"/>
      <c r="J15" s="75"/>
      <c r="K15" s="75"/>
      <c r="L15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105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106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107</v>
      </c>
      <c r="B6" s="100" t="n">
        <v>441.85</v>
      </c>
      <c r="C6" s="101" t="s">
        <v>108</v>
      </c>
      <c r="D6" s="100" t="n">
        <v>441.85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109</v>
      </c>
      <c r="B7" s="100" t="n">
        <v>441.85</v>
      </c>
      <c r="C7" s="101" t="s">
        <v>110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111</v>
      </c>
      <c r="B8" s="100"/>
      <c r="C8" s="101" t="s">
        <v>112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113</v>
      </c>
      <c r="B9" s="100" t="n">
        <v>441.85</v>
      </c>
      <c r="C9" s="101" t="s">
        <v>114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115</v>
      </c>
      <c r="B10" s="100"/>
      <c r="C10" s="101" t="s">
        <v>116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117</v>
      </c>
      <c r="B11" s="100"/>
      <c r="C11" s="101" t="s">
        <v>118</v>
      </c>
      <c r="D11" s="100" t="n">
        <v>441.85</v>
      </c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111</v>
      </c>
      <c r="B12" s="100"/>
      <c r="C12" s="101" t="s">
        <v>119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113</v>
      </c>
      <c r="B13" s="100"/>
      <c r="C13" s="101" t="s">
        <v>120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121</v>
      </c>
      <c r="B14" s="100"/>
      <c r="C14" s="101" t="s">
        <v>122</v>
      </c>
      <c r="D14" s="100"/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123</v>
      </c>
      <c r="B15" s="100"/>
      <c r="C15" s="101" t="s">
        <v>124</v>
      </c>
      <c r="D15" s="100"/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111</v>
      </c>
      <c r="B16" s="100"/>
      <c r="C16" s="101" t="s">
        <v>125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113</v>
      </c>
      <c r="B17" s="100"/>
      <c r="C17" s="101" t="s">
        <v>126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127</v>
      </c>
      <c r="B18" s="100"/>
      <c r="C18" s="101" t="s">
        <v>128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109</v>
      </c>
      <c r="B19" s="100"/>
      <c r="C19" s="101" t="s">
        <v>129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117</v>
      </c>
      <c r="B20" s="100"/>
      <c r="C20" s="101" t="s">
        <v>130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123</v>
      </c>
      <c r="B21" s="100"/>
      <c r="C21" s="101" t="s">
        <v>131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132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133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134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135</v>
      </c>
      <c r="D25" s="100"/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136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137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138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139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140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141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142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143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144</v>
      </c>
      <c r="B34" s="100" t="n">
        <v>441.85</v>
      </c>
      <c r="C34" s="98" t="s">
        <v>145</v>
      </c>
      <c r="D34" s="100" t="n">
        <v>441.85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4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146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147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87</v>
      </c>
      <c r="B4" s="112"/>
      <c r="C4" s="112"/>
      <c r="D4" s="113" t="s">
        <v>68</v>
      </c>
      <c r="E4" s="113" t="s">
        <v>88</v>
      </c>
      <c r="F4" s="114" t="s">
        <v>148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90</v>
      </c>
      <c r="H5" s="113"/>
      <c r="I5" s="113"/>
      <c r="J5" s="113" t="s">
        <v>91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149</v>
      </c>
      <c r="B6" s="113" t="s">
        <v>150</v>
      </c>
      <c r="C6" s="113" t="s">
        <v>151</v>
      </c>
      <c r="D6" s="113"/>
      <c r="E6" s="113"/>
      <c r="F6" s="113"/>
      <c r="G6" s="113" t="s">
        <v>73</v>
      </c>
      <c r="H6" s="113" t="s">
        <v>152</v>
      </c>
      <c r="I6" s="113" t="s">
        <v>153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441.85</v>
      </c>
      <c r="G8" s="121"/>
      <c r="H8" s="121"/>
      <c r="I8" s="121"/>
      <c r="J8" s="121" t="n">
        <v>441.85</v>
      </c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441.85</v>
      </c>
      <c r="G9" s="121"/>
      <c r="H9" s="121"/>
      <c r="I9" s="121"/>
      <c r="J9" s="121" t="n">
        <v>441.85</v>
      </c>
      <c r="K9"/>
    </row>
    <row r="10" ht="23.25" customHeight="true">
      <c r="A10" s="118"/>
      <c r="B10" s="118"/>
      <c r="C10" s="118"/>
      <c r="D10" s="119" t="s">
        <v>83</v>
      </c>
      <c r="E10" s="120" t="s">
        <v>84</v>
      </c>
      <c r="F10" s="121" t="n">
        <v>441.85</v>
      </c>
      <c r="G10" s="121"/>
      <c r="H10" s="121"/>
      <c r="I10" s="121"/>
      <c r="J10" s="121" t="n">
        <v>441.85</v>
      </c>
      <c r="K10"/>
    </row>
    <row r="11" ht="23.25" customHeight="true">
      <c r="A11" s="118" t="s">
        <v>96</v>
      </c>
      <c r="B11" s="118" t="s">
        <v>97</v>
      </c>
      <c r="C11" s="118" t="s">
        <v>98</v>
      </c>
      <c r="D11" s="119"/>
      <c r="E11" s="120" t="s">
        <v>99</v>
      </c>
      <c r="F11" s="121" t="n">
        <v>163.12</v>
      </c>
      <c r="G11" s="121"/>
      <c r="H11" s="121"/>
      <c r="I11" s="121"/>
      <c r="J11" s="121" t="n">
        <v>163.12</v>
      </c>
      <c r="K11"/>
    </row>
    <row r="12" ht="23.25" customHeight="true">
      <c r="A12" s="118" t="s">
        <v>96</v>
      </c>
      <c r="B12" s="118" t="s">
        <v>97</v>
      </c>
      <c r="C12" s="118" t="s">
        <v>97</v>
      </c>
      <c r="D12" s="119"/>
      <c r="E12" s="120" t="s">
        <v>100</v>
      </c>
      <c r="F12" s="121" t="n">
        <v>62.67</v>
      </c>
      <c r="G12" s="121"/>
      <c r="H12" s="121"/>
      <c r="I12" s="121"/>
      <c r="J12" s="121" t="n">
        <v>62.67</v>
      </c>
      <c r="K12"/>
    </row>
    <row r="13" ht="23.25" customHeight="true">
      <c r="A13" s="118" t="s">
        <v>96</v>
      </c>
      <c r="B13" s="118" t="s">
        <v>97</v>
      </c>
      <c r="C13" s="118" t="s">
        <v>101</v>
      </c>
      <c r="D13" s="119"/>
      <c r="E13" s="120" t="s">
        <v>102</v>
      </c>
      <c r="F13" s="121" t="n">
        <v>114.74</v>
      </c>
      <c r="G13" s="121"/>
      <c r="H13" s="121"/>
      <c r="I13" s="121"/>
      <c r="J13" s="121" t="n">
        <v>114.74</v>
      </c>
      <c r="K13"/>
    </row>
    <row r="14" ht="23.25" customHeight="true">
      <c r="A14" s="118" t="s">
        <v>96</v>
      </c>
      <c r="B14" s="118" t="s">
        <v>97</v>
      </c>
      <c r="C14" s="118" t="s">
        <v>103</v>
      </c>
      <c r="D14" s="119"/>
      <c r="E14" s="120" t="s">
        <v>104</v>
      </c>
      <c r="F14" s="121" t="n">
        <v>101.32</v>
      </c>
      <c r="G14" s="121"/>
      <c r="H14" s="121"/>
      <c r="I14" s="121"/>
      <c r="J14" s="121" t="n">
        <v>101.32</v>
      </c>
      <c r="K14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O8"/>
  <sheetViews>
    <sheetView workbookViewId="0" showGridLines="true" showZeros="tru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  <col min="15" max="15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154</v>
      </c>
      <c r="G1" s="132"/>
      <c r="H1" s="133"/>
      <c r="I1" s="134"/>
      <c r="J1" s="135"/>
      <c r="K1" s="136"/>
      <c r="L1" s="137"/>
      <c r="M1" s="138"/>
      <c r="N1" s="139"/>
      <c r="O1"/>
    </row>
    <row r="2" ht="25.5" customHeight="true">
      <c r="A2" s="140" t="s">
        <v>155</v>
      </c>
      <c r="B2" s="140"/>
      <c r="C2" s="140"/>
      <c r="D2" s="140"/>
      <c r="E2" s="140"/>
      <c r="F2" s="140"/>
      <c r="G2" s="132"/>
      <c r="H2" s="133"/>
      <c r="I2" s="134"/>
      <c r="J2" s="135"/>
      <c r="K2" s="136"/>
      <c r="L2" s="137"/>
      <c r="M2" s="138"/>
      <c r="N2" s="139"/>
      <c r="O2"/>
    </row>
    <row r="3" ht="15.0" customHeight="true">
      <c r="A3" s="141"/>
      <c r="B3" s="141"/>
      <c r="C3" s="141"/>
      <c r="D3" s="141"/>
      <c r="E3" s="131"/>
      <c r="F3" s="142" t="s">
        <v>14</v>
      </c>
      <c r="G3" s="132"/>
      <c r="H3" s="133"/>
      <c r="I3" s="134"/>
      <c r="J3" s="135"/>
      <c r="K3" s="136"/>
      <c r="L3" s="137"/>
      <c r="M3" s="138"/>
      <c r="N3" s="139"/>
      <c r="O3"/>
    </row>
    <row r="4" ht="13.5" customHeight="true">
      <c r="A4" s="143" t="s">
        <v>156</v>
      </c>
      <c r="B4" s="144"/>
      <c r="C4" s="145"/>
      <c r="D4" s="143" t="s">
        <v>157</v>
      </c>
      <c r="E4" s="144"/>
      <c r="F4" s="145"/>
      <c r="G4" s="132"/>
      <c r="H4" s="133"/>
      <c r="I4" s="134"/>
      <c r="J4" s="135"/>
      <c r="K4" s="136"/>
      <c r="L4" s="137"/>
      <c r="M4" s="138"/>
      <c r="N4" s="139"/>
      <c r="O4"/>
    </row>
    <row r="5" ht="13.5" customHeight="true">
      <c r="A5" s="146" t="s">
        <v>149</v>
      </c>
      <c r="B5" s="146" t="s">
        <v>150</v>
      </c>
      <c r="C5" s="146" t="s">
        <v>158</v>
      </c>
      <c r="D5" s="146" t="s">
        <v>70</v>
      </c>
      <c r="E5" s="146" t="s">
        <v>152</v>
      </c>
      <c r="F5" s="146" t="s">
        <v>153</v>
      </c>
      <c r="G5" s="132"/>
      <c r="H5" s="133"/>
      <c r="I5" s="134"/>
      <c r="J5" s="135"/>
      <c r="K5" s="136"/>
      <c r="L5" s="137"/>
      <c r="M5" s="138"/>
      <c r="N5" s="139"/>
      <c r="O5"/>
    </row>
    <row r="6" ht="13.5" customHeight="true">
      <c r="A6" s="146" t="s">
        <v>79</v>
      </c>
      <c r="B6" s="146" t="s">
        <v>79</v>
      </c>
      <c r="C6" s="146" t="s">
        <v>79</v>
      </c>
      <c r="D6" s="146" t="n">
        <v>1.0</v>
      </c>
      <c r="E6" s="146" t="n">
        <v>2.0</v>
      </c>
      <c r="F6" s="146" t="n">
        <v>3.0</v>
      </c>
      <c r="G6" s="132"/>
      <c r="H6" s="133"/>
      <c r="I6" s="134"/>
      <c r="J6" s="135"/>
      <c r="K6" s="136"/>
      <c r="L6" s="137"/>
      <c r="M6" s="138"/>
      <c r="N6" s="139"/>
      <c r="O6"/>
    </row>
    <row r="7" ht="15.0" customHeight="true"/>
    <row r="8" ht="15.0" customHeight="true">
      <c r="A8" s="147" t="n">
        <f>if(F7=0,"我部门（单位）2025年无一般公共预算基本支出。","")</f>
        <v>0.0</v>
      </c>
      <c r="B8" s="147"/>
      <c r="C8" s="147"/>
      <c r="D8" s="148"/>
      <c r="E8" s="149"/>
      <c r="F8" s="138"/>
      <c r="G8" s="139"/>
      <c r="H8"/>
    </row>
  </sheetData>
  <sheetCalcPr fullCalcOnLoad="true"/>
  <mergeCells count="4">
    <mergeCell ref="A2:F2"/>
    <mergeCell ref="A4:C4"/>
    <mergeCell ref="D4:F4"/>
    <mergeCell ref="A8:C8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T11"/>
  <sheetViews>
    <sheetView workbookViewId="0" showGridLines="true" showZeros="tru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  <col min="46" max="46" customWidth="true" width="8.0" collapsed="false"/>
  </cols>
  <sheetData>
    <row r="1" ht="18.75" customHeight="true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  <c r="M1" s="151"/>
      <c r="N1" s="152" t="s">
        <v>159</v>
      </c>
      <c r="O1" s="151"/>
      <c r="P1" s="153"/>
      <c r="Q1" s="154"/>
      <c r="R1" s="155"/>
      <c r="S1" s="156"/>
      <c r="T1" s="157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9"/>
      <c r="AS1" s="160"/>
      <c r="AT1"/>
    </row>
    <row r="2" ht="30.0" customHeight="true">
      <c r="A2" s="161" t="s">
        <v>160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51"/>
      <c r="N2" s="153"/>
      <c r="O2" s="154"/>
      <c r="P2" s="155"/>
      <c r="Q2" s="156"/>
      <c r="R2" s="157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9"/>
      <c r="AS2" s="160"/>
      <c r="AT2"/>
    </row>
    <row r="3" ht="15.0" customHeight="true">
      <c r="A3" s="162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4"/>
      <c r="M3" s="165"/>
      <c r="N3" s="166" t="s">
        <v>14</v>
      </c>
      <c r="O3" s="151"/>
      <c r="P3" s="153"/>
      <c r="Q3" s="154"/>
      <c r="R3" s="155"/>
      <c r="S3" s="156"/>
      <c r="T3" s="157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9"/>
      <c r="AS3" s="160"/>
      <c r="AT3"/>
    </row>
    <row r="4" ht="15.0" customHeight="true">
      <c r="A4" s="167" t="s">
        <v>68</v>
      </c>
      <c r="B4" s="167" t="s">
        <v>161</v>
      </c>
      <c r="C4" s="167" t="s">
        <v>162</v>
      </c>
      <c r="D4" s="167" t="s">
        <v>163</v>
      </c>
      <c r="E4" s="167" t="s">
        <v>164</v>
      </c>
      <c r="F4" s="167"/>
      <c r="G4" s="167"/>
      <c r="H4" s="167"/>
      <c r="I4" s="167"/>
      <c r="J4" s="167"/>
      <c r="K4" s="167" t="s">
        <v>165</v>
      </c>
      <c r="L4" s="167" t="s">
        <v>166</v>
      </c>
      <c r="M4" s="167"/>
      <c r="N4" s="167"/>
      <c r="O4" s="151"/>
      <c r="P4" s="153"/>
      <c r="Q4" s="154"/>
      <c r="R4" s="155"/>
      <c r="S4" s="156"/>
      <c r="T4" s="157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9"/>
      <c r="AS4" s="160"/>
      <c r="AT4"/>
    </row>
    <row r="5" ht="22.5" customHeight="true">
      <c r="A5" s="167"/>
      <c r="B5" s="167"/>
      <c r="C5" s="167"/>
      <c r="D5" s="167"/>
      <c r="E5" s="167" t="s">
        <v>70</v>
      </c>
      <c r="F5" s="167" t="s">
        <v>167</v>
      </c>
      <c r="G5" s="167" t="s">
        <v>168</v>
      </c>
      <c r="H5" s="167"/>
      <c r="I5" s="167"/>
      <c r="J5" s="168" t="s">
        <v>169</v>
      </c>
      <c r="K5" s="167"/>
      <c r="L5" s="167" t="s">
        <v>73</v>
      </c>
      <c r="M5" s="167" t="s">
        <v>170</v>
      </c>
      <c r="N5" s="167" t="s">
        <v>171</v>
      </c>
      <c r="O5" s="151"/>
      <c r="P5" s="153"/>
      <c r="Q5" s="154"/>
      <c r="R5" s="155"/>
      <c r="S5" s="156"/>
      <c r="T5" s="157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9"/>
      <c r="AS5" s="160"/>
      <c r="AT5"/>
    </row>
    <row r="6" ht="15.0" customHeight="true">
      <c r="A6" s="167"/>
      <c r="B6" s="167"/>
      <c r="C6" s="167"/>
      <c r="D6" s="167"/>
      <c r="E6" s="167"/>
      <c r="F6" s="167"/>
      <c r="G6" s="167"/>
      <c r="H6" s="167"/>
      <c r="I6" s="167"/>
      <c r="J6" s="168"/>
      <c r="K6" s="167"/>
      <c r="L6" s="167"/>
      <c r="M6" s="167"/>
      <c r="N6" s="167"/>
      <c r="O6" s="151"/>
      <c r="P6" s="153"/>
      <c r="Q6" s="154"/>
      <c r="R6" s="155"/>
      <c r="S6" s="156"/>
      <c r="T6" s="157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9"/>
      <c r="AS6" s="160"/>
      <c r="AT6"/>
    </row>
    <row r="7" ht="15.0" customHeight="true">
      <c r="A7" s="167"/>
      <c r="B7" s="167"/>
      <c r="C7" s="167"/>
      <c r="D7" s="167"/>
      <c r="E7" s="167"/>
      <c r="F7" s="167"/>
      <c r="G7" s="167" t="s">
        <v>73</v>
      </c>
      <c r="H7" s="167" t="s">
        <v>172</v>
      </c>
      <c r="I7" s="167" t="s">
        <v>173</v>
      </c>
      <c r="J7" s="168"/>
      <c r="K7" s="167"/>
      <c r="L7" s="167"/>
      <c r="M7" s="167"/>
      <c r="N7" s="167"/>
      <c r="O7" s="151"/>
      <c r="P7" s="153"/>
      <c r="Q7" s="154"/>
      <c r="R7" s="155"/>
      <c r="S7" s="156"/>
      <c r="T7" s="157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9"/>
      <c r="AS7" s="160"/>
      <c r="AT7"/>
    </row>
    <row r="8" ht="15.0" customHeight="true">
      <c r="A8" s="167"/>
      <c r="B8" s="167"/>
      <c r="C8" s="167"/>
      <c r="D8" s="167"/>
      <c r="E8" s="167"/>
      <c r="F8" s="167"/>
      <c r="G8" s="167"/>
      <c r="H8" s="167"/>
      <c r="I8" s="167"/>
      <c r="J8" s="168"/>
      <c r="K8" s="167"/>
      <c r="L8" s="167"/>
      <c r="M8" s="167"/>
      <c r="N8" s="167"/>
      <c r="O8" s="151"/>
      <c r="P8" s="153"/>
      <c r="Q8" s="154"/>
      <c r="R8" s="155"/>
      <c r="S8" s="156"/>
      <c r="T8" s="157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9"/>
      <c r="AS8" s="160"/>
      <c r="AT8"/>
    </row>
    <row r="9" ht="15.0" customHeight="true">
      <c r="A9" s="169" t="s">
        <v>174</v>
      </c>
      <c r="B9" s="169" t="s">
        <v>174</v>
      </c>
      <c r="C9" s="169" t="s">
        <v>174</v>
      </c>
      <c r="D9" s="169" t="n">
        <v>1.0</v>
      </c>
      <c r="E9" s="169" t="n">
        <v>2.0</v>
      </c>
      <c r="F9" s="169" t="n">
        <v>3.0</v>
      </c>
      <c r="G9" s="169" t="n">
        <v>4.0</v>
      </c>
      <c r="H9" s="169" t="n">
        <v>5.0</v>
      </c>
      <c r="I9" s="169" t="n">
        <v>6.0</v>
      </c>
      <c r="J9" s="169" t="n">
        <v>7.0</v>
      </c>
      <c r="K9" s="169" t="n">
        <v>8.0</v>
      </c>
      <c r="L9" s="169" t="n">
        <v>9.0</v>
      </c>
      <c r="M9" s="169" t="n">
        <v>10.0</v>
      </c>
      <c r="N9" s="169" t="n">
        <v>11.0</v>
      </c>
      <c r="O9" s="151"/>
      <c r="P9" s="153"/>
      <c r="Q9" s="154"/>
      <c r="R9" s="155"/>
      <c r="S9" s="156"/>
      <c r="T9" s="157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9"/>
      <c r="AS9" s="160"/>
      <c r="AT9"/>
    </row>
    <row r="10" ht="15.0" customHeight="true"/>
    <row r="11" ht="15.0" customHeight="true">
      <c r="A11" s="170" t="n">
        <f>if(D10=0,"我部门（单位）2025年无“三公”经费、会议费和培训费支出预算。","")</f>
        <v>0.0</v>
      </c>
      <c r="B11" s="170"/>
      <c r="C11" s="170"/>
      <c r="D11" s="171"/>
      <c r="E11" s="172"/>
      <c r="F11" s="159"/>
      <c r="G11" s="160"/>
      <c r="H11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1:C11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2026-06-16T05:27:20Z</dcterms:created>
  <dc:creator>Apache POI</dc:creator>
</cp:coreProperties>
</file>