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Sheet1" sheetId="1" r:id="rId1"/>
  </sheets>
  <definedNames>
    <definedName name="_xlnm._FilterDatabase" localSheetId="0" hidden="1">Sheet1!$A$8:$T$364</definedName>
    <definedName name="_xlnm.Print_Titles" localSheetId="0">Sheet1!$4:$7</definedName>
    <definedName name="_xlnm.Print_Area" localSheetId="0">Sheet1!$A$2:$T$364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48" authorId="0">
      <text>
        <r>
          <rPr>
            <b/>
            <sz val="9"/>
            <rFont val="宋体"/>
            <charset val="134"/>
          </rPr>
          <t>Administrator:</t>
        </r>
        <r>
          <rPr>
            <sz val="9"/>
            <rFont val="宋体"/>
            <charset val="134"/>
          </rPr>
          <t xml:space="preserve">
加49</t>
        </r>
      </text>
    </comment>
    <comment ref="N48" authorId="0">
      <text>
        <r>
          <rPr>
            <b/>
            <sz val="9"/>
            <rFont val="宋体"/>
            <charset val="134"/>
          </rPr>
          <t>Administrator:</t>
        </r>
        <r>
          <rPr>
            <sz val="9"/>
            <rFont val="宋体"/>
            <charset val="134"/>
          </rPr>
          <t xml:space="preserve">
加40</t>
        </r>
      </text>
    </comment>
  </commentList>
</comments>
</file>

<file path=xl/sharedStrings.xml><?xml version="1.0" encoding="utf-8"?>
<sst xmlns="http://schemas.openxmlformats.org/spreadsheetml/2006/main" count="3187" uniqueCount="936">
  <si>
    <t>附件</t>
  </si>
  <si>
    <t>三江侗族自治县2025年计划实施财政衔接乡村振兴补助资金项目资金分配明细表</t>
  </si>
  <si>
    <t>填报单位 :县衔接资金项目管理工作专班</t>
  </si>
  <si>
    <t>序号</t>
  </si>
  <si>
    <t>项目地点</t>
  </si>
  <si>
    <t>项目名称</t>
  </si>
  <si>
    <t>资金投向 
（项目类型）</t>
  </si>
  <si>
    <t>建设性质</t>
  </si>
  <si>
    <t>主要建设内容
（详细说明）</t>
  </si>
  <si>
    <r>
      <rPr>
        <sz val="14"/>
        <rFont val="仿宋_GB2312"/>
        <charset val="134"/>
      </rPr>
      <t>时间进度</t>
    </r>
    <r>
      <rPr>
        <sz val="14"/>
        <rFont val="Times New Roman"/>
        <charset val="134"/>
      </rPr>
      <t xml:space="preserve">
</t>
    </r>
    <r>
      <rPr>
        <sz val="14"/>
        <rFont val="仿宋_GB2312"/>
        <charset val="134"/>
      </rPr>
      <t>计划</t>
    </r>
  </si>
  <si>
    <t>项目总投资金额
（万元）</t>
  </si>
  <si>
    <t>安排资金文号及规模</t>
  </si>
  <si>
    <t>主管部门</t>
  </si>
  <si>
    <t>实施单位</t>
  </si>
  <si>
    <t>备注</t>
  </si>
  <si>
    <t>变动情况说明</t>
  </si>
  <si>
    <t>合计</t>
  </si>
  <si>
    <t>原安排资金</t>
  </si>
  <si>
    <t>本次安排资金</t>
  </si>
  <si>
    <t>中央提前批</t>
  </si>
  <si>
    <t>自治区提前批</t>
  </si>
  <si>
    <t>中央二批</t>
  </si>
  <si>
    <t>自治区二批</t>
  </si>
  <si>
    <t>柳州市一批</t>
  </si>
  <si>
    <t>县本级</t>
  </si>
  <si>
    <t>乡(镇)
名称</t>
  </si>
  <si>
    <t>行政
村名</t>
  </si>
  <si>
    <t>桂整合
〔2024〕29号
24771万</t>
  </si>
  <si>
    <t>桂整合
〔2024〕29号
10068万</t>
  </si>
  <si>
    <t>桂整合
〔2025〕5号2488万</t>
  </si>
  <si>
    <t>桂整合
〔2025〕5号
5417万</t>
  </si>
  <si>
    <t>柳财预
〔2025〕269号
3561万</t>
  </si>
  <si>
    <t>三财政
〔2025〕1号
2246万</t>
  </si>
  <si>
    <t>县发改局</t>
  </si>
  <si>
    <t>小计</t>
  </si>
  <si>
    <t>丹洲镇</t>
  </si>
  <si>
    <t>板江社区</t>
  </si>
  <si>
    <t>丹洲镇板江社区雷洞屯至麻江屯道路提升工程</t>
  </si>
  <si>
    <t>乡村建设行动</t>
  </si>
  <si>
    <t>新建</t>
  </si>
  <si>
    <r>
      <rPr>
        <sz val="14"/>
        <rFont val="Times New Roman"/>
        <charset val="134"/>
      </rPr>
      <t>1</t>
    </r>
    <r>
      <rPr>
        <sz val="14"/>
        <rFont val="仿宋_GB2312"/>
        <charset val="134"/>
      </rPr>
      <t>.新建桥梁两座：分别为桥梁全长</t>
    </r>
    <r>
      <rPr>
        <sz val="14"/>
        <rFont val="Times New Roman"/>
        <charset val="134"/>
      </rPr>
      <t>23</t>
    </r>
    <r>
      <rPr>
        <sz val="14"/>
        <rFont val="仿宋_GB2312"/>
        <charset val="134"/>
      </rPr>
      <t>米，宽</t>
    </r>
    <r>
      <rPr>
        <sz val="14"/>
        <rFont val="Times New Roman"/>
        <charset val="134"/>
      </rPr>
      <t>5.5</t>
    </r>
    <r>
      <rPr>
        <sz val="14"/>
        <rFont val="仿宋_GB2312"/>
        <charset val="134"/>
      </rPr>
      <t>米及</t>
    </r>
    <r>
      <rPr>
        <sz val="14"/>
        <rFont val="Times New Roman"/>
        <charset val="134"/>
      </rPr>
      <t>15</t>
    </r>
    <r>
      <rPr>
        <sz val="14"/>
        <rFont val="仿宋_GB2312"/>
        <charset val="134"/>
      </rPr>
      <t>米引道；桥梁全长</t>
    </r>
    <r>
      <rPr>
        <sz val="14"/>
        <rFont val="Times New Roman"/>
        <charset val="134"/>
      </rPr>
      <t>20</t>
    </r>
    <r>
      <rPr>
        <sz val="14"/>
        <rFont val="仿宋_GB2312"/>
        <charset val="134"/>
      </rPr>
      <t>米，宽</t>
    </r>
    <r>
      <rPr>
        <sz val="14"/>
        <rFont val="Times New Roman"/>
        <charset val="134"/>
      </rPr>
      <t>5.5</t>
    </r>
    <r>
      <rPr>
        <sz val="14"/>
        <rFont val="仿宋_GB2312"/>
        <charset val="134"/>
      </rPr>
      <t>米及</t>
    </r>
    <r>
      <rPr>
        <sz val="14"/>
        <rFont val="Times New Roman"/>
        <charset val="134"/>
      </rPr>
      <t>15</t>
    </r>
    <r>
      <rPr>
        <sz val="14"/>
        <rFont val="仿宋_GB2312"/>
        <charset val="134"/>
      </rPr>
      <t>米引道。</t>
    </r>
    <r>
      <rPr>
        <sz val="14"/>
        <rFont val="Times New Roman"/>
        <charset val="134"/>
      </rPr>
      <t>2.</t>
    </r>
    <r>
      <rPr>
        <sz val="14"/>
        <rFont val="仿宋_GB2312"/>
        <charset val="134"/>
      </rPr>
      <t>新建拦水坝一座，长</t>
    </r>
    <r>
      <rPr>
        <sz val="14"/>
        <rFont val="Times New Roman"/>
        <charset val="134"/>
      </rPr>
      <t>7</t>
    </r>
    <r>
      <rPr>
        <sz val="14"/>
        <rFont val="仿宋_GB2312"/>
        <charset val="134"/>
      </rPr>
      <t>米及水渠长</t>
    </r>
    <r>
      <rPr>
        <sz val="14"/>
        <rFont val="Times New Roman"/>
        <charset val="134"/>
      </rPr>
      <t>25</t>
    </r>
    <r>
      <rPr>
        <sz val="14"/>
        <rFont val="仿宋_GB2312"/>
        <charset val="134"/>
      </rPr>
      <t>米。</t>
    </r>
    <r>
      <rPr>
        <sz val="14"/>
        <rFont val="Times New Roman"/>
        <charset val="134"/>
      </rPr>
      <t>3.</t>
    </r>
    <r>
      <rPr>
        <sz val="14"/>
        <rFont val="仿宋_GB2312"/>
        <charset val="134"/>
      </rPr>
      <t>新建挡土墙三幅，总长</t>
    </r>
    <r>
      <rPr>
        <sz val="14"/>
        <rFont val="Times New Roman"/>
        <charset val="134"/>
      </rPr>
      <t>130</t>
    </r>
    <r>
      <rPr>
        <sz val="14"/>
        <rFont val="仿宋_GB2312"/>
        <charset val="134"/>
      </rPr>
      <t>米。</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</si>
  <si>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</si>
  <si>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发改局</t>
  </si>
  <si>
    <r>
      <rPr>
        <sz val="14"/>
        <rFont val="仿宋_GB2312"/>
        <charset val="134"/>
      </rPr>
      <t>以工代赈</t>
    </r>
    <r>
      <rPr>
        <sz val="14"/>
        <rFont val="Times New Roman"/>
        <charset val="134"/>
      </rPr>
      <t xml:space="preserve">—
</t>
    </r>
    <r>
      <rPr>
        <sz val="14"/>
        <rFont val="仿宋_GB2312"/>
        <charset val="134"/>
      </rPr>
      <t>提前批</t>
    </r>
  </si>
  <si>
    <t>梅林乡</t>
  </si>
  <si>
    <t>梅林村</t>
  </si>
  <si>
    <t>梅林乡梅林村平力屯至梅林村梅林屯道路提升工程</t>
  </si>
  <si>
    <r>
      <rPr>
        <sz val="14"/>
        <rFont val="Times New Roman"/>
        <charset val="134"/>
      </rPr>
      <t>1</t>
    </r>
    <r>
      <rPr>
        <sz val="14"/>
        <rFont val="仿宋_GB2312"/>
        <charset val="134"/>
      </rPr>
      <t>.新建</t>
    </r>
    <r>
      <rPr>
        <sz val="14"/>
        <rFont val="Times New Roman"/>
        <charset val="134"/>
      </rPr>
      <t>6</t>
    </r>
    <r>
      <rPr>
        <sz val="14"/>
        <rFont val="仿宋_GB2312"/>
        <charset val="134"/>
      </rPr>
      <t>幅挡土墙，总长</t>
    </r>
    <r>
      <rPr>
        <sz val="14"/>
        <rFont val="Times New Roman"/>
        <charset val="134"/>
      </rPr>
      <t>407</t>
    </r>
    <r>
      <rPr>
        <sz val="14"/>
        <rFont val="仿宋_GB2312"/>
        <charset val="134"/>
      </rPr>
      <t>米。</t>
    </r>
    <r>
      <rPr>
        <sz val="14"/>
        <rFont val="Times New Roman"/>
        <charset val="134"/>
      </rPr>
      <t>2</t>
    </r>
    <r>
      <rPr>
        <sz val="14"/>
        <rFont val="仿宋_GB2312"/>
        <charset val="134"/>
      </rPr>
      <t>.新建</t>
    </r>
    <r>
      <rPr>
        <sz val="14"/>
        <rFont val="Times New Roman"/>
        <charset val="134"/>
      </rPr>
      <t>60*60</t>
    </r>
    <r>
      <rPr>
        <sz val="14"/>
        <rFont val="仿宋_GB2312"/>
        <charset val="134"/>
      </rPr>
      <t>排水沟长</t>
    </r>
    <r>
      <rPr>
        <sz val="14"/>
        <rFont val="Times New Roman"/>
        <charset val="134"/>
      </rPr>
      <t>37</t>
    </r>
    <r>
      <rPr>
        <sz val="14"/>
        <rFont val="仿宋_GB2312"/>
        <charset val="134"/>
      </rPr>
      <t>米、</t>
    </r>
    <r>
      <rPr>
        <sz val="14"/>
        <rFont val="Times New Roman"/>
        <charset val="134"/>
      </rPr>
      <t>40*40</t>
    </r>
    <r>
      <rPr>
        <sz val="14"/>
        <rFont val="仿宋_GB2312"/>
        <charset val="134"/>
      </rPr>
      <t>排水沟长</t>
    </r>
    <r>
      <rPr>
        <sz val="14"/>
        <rFont val="Times New Roman"/>
        <charset val="134"/>
      </rPr>
      <t>236</t>
    </r>
    <r>
      <rPr>
        <sz val="14"/>
        <rFont val="仿宋_GB2312"/>
        <charset val="134"/>
      </rPr>
      <t>米、</t>
    </r>
    <r>
      <rPr>
        <sz val="14"/>
        <rFont val="Times New Roman"/>
        <charset val="134"/>
      </rPr>
      <t>40*40</t>
    </r>
    <r>
      <rPr>
        <sz val="14"/>
        <rFont val="仿宋_GB2312"/>
        <charset val="134"/>
      </rPr>
      <t>盖板沟长</t>
    </r>
    <r>
      <rPr>
        <sz val="14"/>
        <rFont val="Times New Roman"/>
        <charset val="134"/>
      </rPr>
      <t>30</t>
    </r>
    <r>
      <rPr>
        <sz val="14"/>
        <rFont val="仿宋_GB2312"/>
        <charset val="134"/>
      </rPr>
      <t>米。</t>
    </r>
    <r>
      <rPr>
        <sz val="14"/>
        <rFont val="Times New Roman"/>
        <charset val="134"/>
      </rPr>
      <t>3</t>
    </r>
    <r>
      <rPr>
        <sz val="14"/>
        <rFont val="仿宋_GB2312"/>
        <charset val="134"/>
      </rPr>
      <t>.新建台阶长</t>
    </r>
    <r>
      <rPr>
        <sz val="14"/>
        <rFont val="Times New Roman"/>
        <charset val="134"/>
      </rPr>
      <t>48</t>
    </r>
    <r>
      <rPr>
        <sz val="14"/>
        <rFont val="仿宋_GB2312"/>
        <charset val="134"/>
      </rPr>
      <t>米。</t>
    </r>
    <r>
      <rPr>
        <sz val="14"/>
        <rFont val="Times New Roman"/>
        <charset val="134"/>
      </rPr>
      <t>4</t>
    </r>
    <r>
      <rPr>
        <sz val="14"/>
        <rFont val="仿宋_GB2312"/>
        <charset val="134"/>
      </rPr>
      <t>.新建圆管涵长</t>
    </r>
    <r>
      <rPr>
        <sz val="14"/>
        <rFont val="Times New Roman"/>
        <charset val="134"/>
      </rPr>
      <t>32</t>
    </r>
    <r>
      <rPr>
        <sz val="14"/>
        <rFont val="仿宋_GB2312"/>
        <charset val="134"/>
      </rPr>
      <t>米。</t>
    </r>
    <r>
      <rPr>
        <sz val="14"/>
        <rFont val="Times New Roman"/>
        <charset val="134"/>
      </rPr>
      <t xml:space="preserve">
1.</t>
    </r>
    <r>
      <rPr>
        <sz val="14"/>
        <rFont val="仿宋_GB2312"/>
        <charset val="134"/>
      </rPr>
      <t>新建挡土墙</t>
    </r>
    <r>
      <rPr>
        <sz val="14"/>
        <rFont val="Times New Roman"/>
        <charset val="134"/>
      </rPr>
      <t>2</t>
    </r>
    <r>
      <rPr>
        <sz val="14"/>
        <rFont val="仿宋_GB2312"/>
        <charset val="134"/>
      </rPr>
      <t>幅，总长</t>
    </r>
    <r>
      <rPr>
        <sz val="14"/>
        <rFont val="Times New Roman"/>
        <charset val="134"/>
      </rPr>
      <t>136</t>
    </r>
    <r>
      <rPr>
        <sz val="14"/>
        <rFont val="仿宋_GB2312"/>
        <charset val="134"/>
      </rPr>
      <t>米。</t>
    </r>
    <r>
      <rPr>
        <sz val="14"/>
        <rFont val="Times New Roman"/>
        <charset val="134"/>
      </rPr>
      <t>2</t>
    </r>
    <r>
      <rPr>
        <sz val="14"/>
        <rFont val="仿宋_GB2312"/>
        <charset val="134"/>
      </rPr>
      <t>.新建</t>
    </r>
    <r>
      <rPr>
        <sz val="14"/>
        <rFont val="Times New Roman"/>
        <charset val="134"/>
      </rPr>
      <t>40*40</t>
    </r>
    <r>
      <rPr>
        <sz val="14"/>
        <rFont val="仿宋_GB2312"/>
        <charset val="134"/>
      </rPr>
      <t>排水沟</t>
    </r>
    <r>
      <rPr>
        <sz val="14"/>
        <rFont val="Times New Roman"/>
        <charset val="134"/>
      </rPr>
      <t>136</t>
    </r>
    <r>
      <rPr>
        <sz val="14"/>
        <rFont val="仿宋_GB2312"/>
        <charset val="134"/>
      </rPr>
      <t>米。</t>
    </r>
    <r>
      <rPr>
        <sz val="14"/>
        <rFont val="Times New Roman"/>
        <charset val="134"/>
      </rPr>
      <t>3</t>
    </r>
    <r>
      <rPr>
        <sz val="14"/>
        <rFont val="仿宋_GB2312"/>
        <charset val="134"/>
      </rPr>
      <t>.路肩硬化</t>
    </r>
    <r>
      <rPr>
        <sz val="14"/>
        <rFont val="Times New Roman"/>
        <charset val="134"/>
      </rPr>
      <t xml:space="preserve">110
</t>
    </r>
    <r>
      <rPr>
        <sz val="14"/>
        <rFont val="仿宋_GB2312"/>
        <charset val="134"/>
      </rPr>
      <t>平方米。</t>
    </r>
  </si>
  <si>
    <t>同乐乡</t>
  </si>
  <si>
    <t>归亚村</t>
  </si>
  <si>
    <t>同乐苗族乡归亚村归亚屯习先道路防护工程</t>
  </si>
  <si>
    <r>
      <rPr>
        <sz val="14"/>
        <rFont val="仿宋_GB2312"/>
        <charset val="134"/>
      </rPr>
      <t>新建</t>
    </r>
    <r>
      <rPr>
        <sz val="14"/>
        <rFont val="Times New Roman"/>
        <charset val="134"/>
      </rPr>
      <t>1</t>
    </r>
    <r>
      <rPr>
        <sz val="14"/>
        <rFont val="仿宋_GB2312"/>
        <charset val="134"/>
      </rPr>
      <t>幅长</t>
    </r>
    <r>
      <rPr>
        <sz val="14"/>
        <rFont val="Times New Roman"/>
        <charset val="134"/>
      </rPr>
      <t>25</t>
    </r>
    <r>
      <rPr>
        <sz val="14"/>
        <rFont val="仿宋_GB2312"/>
        <charset val="134"/>
      </rPr>
      <t>米，高</t>
    </r>
    <r>
      <rPr>
        <sz val="14"/>
        <rFont val="Times New Roman"/>
        <charset val="134"/>
      </rPr>
      <t>4</t>
    </r>
    <r>
      <rPr>
        <sz val="14"/>
        <rFont val="仿宋_GB2312"/>
        <charset val="134"/>
      </rPr>
      <t>米挡土墙。</t>
    </r>
  </si>
  <si>
    <r>
      <rPr>
        <sz val="14"/>
        <rFont val="Times New Roman"/>
        <charset val="134"/>
      </rPr>
      <t>2025</t>
    </r>
    <r>
      <rPr>
        <sz val="14"/>
        <rFont val="仿宋_GB2312"/>
        <charset val="134"/>
      </rPr>
      <t>年</t>
    </r>
    <r>
      <rPr>
        <sz val="14"/>
        <rFont val="Times New Roman"/>
        <charset val="134"/>
      </rPr>
      <t>2</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</si>
  <si>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古宜镇</t>
  </si>
  <si>
    <t>寨准村</t>
  </si>
  <si>
    <t>古宜镇寨准村六合屯通屯道路工程项目</t>
  </si>
  <si>
    <r>
      <rPr>
        <sz val="14"/>
        <rFont val="仿宋_GB2312"/>
        <charset val="134"/>
      </rPr>
      <t>新建桥梁一座，全长</t>
    </r>
    <r>
      <rPr>
        <sz val="14"/>
        <rFont val="Times New Roman"/>
        <charset val="134"/>
      </rPr>
      <t>62.0m</t>
    </r>
    <r>
      <rPr>
        <sz val="14"/>
        <rFont val="仿宋_GB2312"/>
        <charset val="134"/>
      </rPr>
      <t>，总宽</t>
    </r>
    <r>
      <rPr>
        <sz val="14"/>
        <rFont val="Times New Roman"/>
        <charset val="134"/>
      </rPr>
      <t>5.50m</t>
    </r>
    <r>
      <rPr>
        <sz val="14"/>
        <rFont val="仿宋_GB2312"/>
        <charset val="134"/>
      </rPr>
      <t>，新建道路路面</t>
    </r>
    <r>
      <rPr>
        <sz val="14"/>
        <rFont val="Times New Roman"/>
        <charset val="134"/>
      </rPr>
      <t>250.3</t>
    </r>
    <r>
      <rPr>
        <sz val="14"/>
        <rFont val="仿宋_GB2312"/>
        <charset val="134"/>
      </rPr>
      <t>米，路面宽</t>
    </r>
    <r>
      <rPr>
        <sz val="14"/>
        <rFont val="Times New Roman"/>
        <charset val="134"/>
      </rPr>
      <t>4.5</t>
    </r>
    <r>
      <rPr>
        <sz val="14"/>
        <rFont val="仿宋_GB2312"/>
        <charset val="134"/>
      </rPr>
      <t>米新建挡土墙</t>
    </r>
    <r>
      <rPr>
        <sz val="14"/>
        <rFont val="Times New Roman"/>
        <charset val="134"/>
      </rPr>
      <t>5</t>
    </r>
    <r>
      <rPr>
        <sz val="14"/>
        <rFont val="仿宋_GB2312"/>
        <charset val="134"/>
      </rPr>
      <t>幅共</t>
    </r>
    <r>
      <rPr>
        <sz val="14"/>
        <rFont val="Times New Roman"/>
        <charset val="134"/>
      </rPr>
      <t>1240m³</t>
    </r>
    <r>
      <rPr>
        <sz val="14"/>
        <rFont val="仿宋_GB2312"/>
        <charset val="134"/>
      </rPr>
      <t>，新建</t>
    </r>
    <r>
      <rPr>
        <sz val="14"/>
        <rFont val="Times New Roman"/>
        <charset val="134"/>
      </rPr>
      <t>50</t>
    </r>
    <r>
      <rPr>
        <sz val="14"/>
        <rFont val="仿宋_GB2312"/>
        <charset val="134"/>
      </rPr>
      <t>涵管</t>
    </r>
    <r>
      <rPr>
        <sz val="14"/>
        <rFont val="Times New Roman"/>
        <charset val="134"/>
      </rPr>
      <t>44</t>
    </r>
    <r>
      <rPr>
        <sz val="14"/>
        <rFont val="仿宋_GB2312"/>
        <charset val="134"/>
      </rPr>
      <t>米，新建波形防护栏</t>
    </r>
    <r>
      <rPr>
        <sz val="14"/>
        <rFont val="Times New Roman"/>
        <charset val="134"/>
      </rPr>
      <t>172</t>
    </r>
    <r>
      <rPr>
        <sz val="14"/>
        <rFont val="仿宋_GB2312"/>
        <charset val="134"/>
      </rPr>
      <t>米。</t>
    </r>
  </si>
  <si>
    <r>
      <rPr>
        <sz val="14"/>
        <rFont val="Times New Roman"/>
        <charset val="134"/>
      </rPr>
      <t>2025</t>
    </r>
    <r>
      <rPr>
        <sz val="14"/>
        <rFont val="仿宋_GB2312"/>
        <charset val="134"/>
      </rPr>
      <t>年</t>
    </r>
    <r>
      <rPr>
        <sz val="14"/>
        <rFont val="Times New Roman"/>
        <charset val="134"/>
      </rPr>
      <t>2</t>
    </r>
    <r>
      <rPr>
        <sz val="14"/>
        <rFont val="仿宋_GB2312"/>
        <charset val="134"/>
      </rPr>
      <t>月</t>
    </r>
    <r>
      <rPr>
        <sz val="14"/>
        <rFont val="Times New Roman"/>
        <charset val="134"/>
      </rPr>
      <t>—2025</t>
    </r>
    <r>
      <rPr>
        <sz val="14"/>
        <rFont val="仿宋_GB2312"/>
        <charset val="134"/>
      </rPr>
      <t>年</t>
    </r>
    <r>
      <rPr>
        <sz val="14"/>
        <rFont val="Times New Roman"/>
        <charset val="134"/>
      </rPr>
      <t>10</t>
    </r>
    <r>
      <rPr>
        <sz val="14"/>
        <rFont val="仿宋_GB2312"/>
        <charset val="134"/>
      </rPr>
      <t>月</t>
    </r>
  </si>
  <si>
    <t>新民村</t>
  </si>
  <si>
    <t>梅林乡新民村下寨屯农田水利基础设施建设项目</t>
  </si>
  <si>
    <r>
      <t>1</t>
    </r>
    <r>
      <rPr>
        <sz val="14"/>
        <rFont val="仿宋_GB2312"/>
        <charset val="134"/>
      </rPr>
      <t>.</t>
    </r>
    <r>
      <rPr>
        <sz val="14"/>
        <rFont val="Times New Roman"/>
        <charset val="134"/>
      </rPr>
      <t>30*30</t>
    </r>
    <r>
      <rPr>
        <sz val="14"/>
        <rFont val="仿宋_GB2312"/>
        <charset val="134"/>
      </rPr>
      <t>水沟维修长</t>
    </r>
    <r>
      <rPr>
        <sz val="14"/>
        <rFont val="Times New Roman"/>
        <charset val="134"/>
      </rPr>
      <t>505</t>
    </r>
    <r>
      <rPr>
        <sz val="14"/>
        <rFont val="仿宋_GB2312"/>
        <charset val="134"/>
      </rPr>
      <t>米；</t>
    </r>
    <r>
      <rPr>
        <sz val="14"/>
        <rFont val="Times New Roman"/>
        <charset val="134"/>
      </rPr>
      <t>2.</t>
    </r>
    <r>
      <rPr>
        <sz val="14"/>
        <rFont val="仿宋_GB2312"/>
        <charset val="134"/>
      </rPr>
      <t>加拦水坝长</t>
    </r>
    <r>
      <rPr>
        <sz val="14"/>
        <rFont val="Times New Roman"/>
        <charset val="134"/>
      </rPr>
      <t>9</t>
    </r>
    <r>
      <rPr>
        <sz val="14"/>
        <rFont val="仿宋_GB2312"/>
        <charset val="134"/>
      </rPr>
      <t>米；</t>
    </r>
    <r>
      <rPr>
        <sz val="14"/>
        <rFont val="Times New Roman"/>
        <charset val="134"/>
      </rPr>
      <t>3</t>
    </r>
    <r>
      <rPr>
        <sz val="14"/>
        <rFont val="仿宋_GB2312"/>
        <charset val="134"/>
      </rPr>
      <t>.新建</t>
    </r>
    <r>
      <rPr>
        <sz val="14"/>
        <rFont val="Times New Roman"/>
        <charset val="134"/>
      </rPr>
      <t>30*30</t>
    </r>
    <r>
      <rPr>
        <sz val="14"/>
        <rFont val="仿宋_GB2312"/>
        <charset val="134"/>
      </rPr>
      <t>水沟长</t>
    </r>
    <r>
      <rPr>
        <sz val="14"/>
        <rFont val="Times New Roman"/>
        <charset val="134"/>
      </rPr>
      <t>3</t>
    </r>
    <r>
      <rPr>
        <sz val="14"/>
        <rFont val="仿宋_GB2312"/>
        <charset val="134"/>
      </rPr>
      <t>米；</t>
    </r>
    <r>
      <rPr>
        <sz val="14"/>
        <rFont val="Times New Roman"/>
        <charset val="134"/>
      </rPr>
      <t>4</t>
    </r>
    <r>
      <rPr>
        <sz val="14"/>
        <rFont val="仿宋_GB2312"/>
        <charset val="134"/>
      </rPr>
      <t>.</t>
    </r>
    <r>
      <rPr>
        <sz val="14"/>
        <rFont val="Times New Roman"/>
        <charset val="134"/>
      </rPr>
      <t>60*60</t>
    </r>
    <r>
      <rPr>
        <sz val="14"/>
        <rFont val="仿宋_GB2312"/>
        <charset val="134"/>
      </rPr>
      <t>水沟维修长</t>
    </r>
    <r>
      <rPr>
        <sz val="14"/>
        <rFont val="Times New Roman"/>
        <charset val="134"/>
      </rPr>
      <t>5530</t>
    </r>
    <r>
      <rPr>
        <sz val="14"/>
        <rFont val="仿宋_GB2312"/>
        <charset val="134"/>
      </rPr>
      <t>米。</t>
    </r>
  </si>
  <si>
    <t>县文联</t>
  </si>
  <si>
    <t>三江侗族自治县</t>
  </si>
  <si>
    <r>
      <rPr>
        <sz val="14"/>
        <rFont val="仿宋_GB2312"/>
        <charset val="134"/>
      </rPr>
      <t>三江侗族自治县农民画产业化发展</t>
    </r>
    <r>
      <rPr>
        <sz val="14"/>
        <rFont val="Times New Roman"/>
        <charset val="134"/>
      </rPr>
      <t>“</t>
    </r>
    <r>
      <rPr>
        <sz val="14"/>
        <rFont val="仿宋_GB2312"/>
        <charset val="134"/>
      </rPr>
      <t>强基固本</t>
    </r>
    <r>
      <rPr>
        <sz val="14"/>
        <rFont val="Times New Roman"/>
        <charset val="134"/>
      </rPr>
      <t>”</t>
    </r>
    <r>
      <rPr>
        <sz val="14"/>
        <rFont val="仿宋_GB2312"/>
        <charset val="134"/>
      </rPr>
      <t>项目</t>
    </r>
  </si>
  <si>
    <t>产业发展</t>
  </si>
  <si>
    <t>续建</t>
  </si>
  <si>
    <r>
      <rPr>
        <sz val="14"/>
        <rFont val="Times New Roman"/>
        <charset val="134"/>
      </rPr>
      <t>1.</t>
    </r>
    <r>
      <rPr>
        <sz val="14"/>
        <rFont val="仿宋_GB2312"/>
        <charset val="134"/>
      </rPr>
      <t>培育壮大三江农民画队伍</t>
    </r>
    <r>
      <rPr>
        <b/>
        <sz val="14"/>
        <rFont val="仿宋_GB2312"/>
        <charset val="134"/>
      </rPr>
      <t>。</t>
    </r>
    <r>
      <rPr>
        <sz val="14"/>
        <rFont val="仿宋_GB2312"/>
        <charset val="134"/>
      </rPr>
      <t>加大培训力度，持续开展一批农民作者和农民画师提升班培训，促进三江农民画人才梯队式发展，为产业化的发展奠定基础。</t>
    </r>
    <r>
      <rPr>
        <sz val="14"/>
        <rFont val="Times New Roman"/>
        <charset val="134"/>
      </rPr>
      <t>2.</t>
    </r>
    <r>
      <rPr>
        <sz val="14"/>
        <rFont val="仿宋_GB2312"/>
        <charset val="134"/>
      </rPr>
      <t>巩固提升三江农民画基地。以基地建设为抓手，完成县民族中学、县民族高中、龙城笔阵基地等场地提升，以基地为窗口，宣传展示三江农民画独特魅力。</t>
    </r>
    <r>
      <rPr>
        <sz val="14"/>
        <rFont val="Times New Roman"/>
        <charset val="134"/>
      </rPr>
      <t>3.</t>
    </r>
    <r>
      <rPr>
        <sz val="14"/>
        <rFont val="仿宋_GB2312"/>
        <charset val="134"/>
      </rPr>
      <t>参加全国农民画精品系列巡展。积极创作更多精品，组织参加广西农民画精品进京展及全国各地系列巡展，举办首届怀远杯</t>
    </r>
    <r>
      <rPr>
        <sz val="14"/>
        <rFont val="Times New Roman"/>
        <charset val="134"/>
      </rPr>
      <t>(</t>
    </r>
    <r>
      <rPr>
        <sz val="14"/>
        <rFont val="仿宋_GB2312"/>
        <charset val="134"/>
      </rPr>
      <t>三江杯</t>
    </r>
    <r>
      <rPr>
        <sz val="14"/>
        <rFont val="Times New Roman"/>
        <charset val="134"/>
      </rPr>
      <t>)</t>
    </r>
    <r>
      <rPr>
        <sz val="14"/>
        <rFont val="仿宋_GB2312"/>
        <charset val="134"/>
      </rPr>
      <t>农民画大赛暨全国农民画精品展，举办农民画文创大赛暨产业化发展论坛，承接</t>
    </r>
    <r>
      <rPr>
        <sz val="14"/>
        <rFont val="Times New Roman"/>
        <charset val="134"/>
      </rPr>
      <t>2025</t>
    </r>
    <r>
      <rPr>
        <sz val="14"/>
        <rFont val="仿宋_GB2312"/>
        <charset val="134"/>
      </rPr>
      <t>广西农民画培训成果汇报展暨农民画回乡展（三江县城），提升农民画知名度和美誉度。</t>
    </r>
    <r>
      <rPr>
        <sz val="14"/>
        <rFont val="Times New Roman"/>
        <charset val="134"/>
      </rPr>
      <t>4.</t>
    </r>
    <r>
      <rPr>
        <sz val="14"/>
        <rFont val="仿宋_GB2312"/>
        <charset val="134"/>
      </rPr>
      <t>打造三江农民画文化品牌。坚持农民画的传承保护与创新，举办农民画两本书</t>
    </r>
    <r>
      <rPr>
        <sz val="14"/>
        <rFont val="Times New Roman"/>
        <charset val="134"/>
      </rPr>
      <t>(</t>
    </r>
    <r>
      <rPr>
        <sz val="14"/>
        <rFont val="仿宋_GB2312"/>
        <charset val="134"/>
      </rPr>
      <t>理论、画册</t>
    </r>
    <r>
      <rPr>
        <sz val="14"/>
        <rFont val="Times New Roman"/>
        <charset val="134"/>
      </rPr>
      <t>)</t>
    </r>
    <r>
      <rPr>
        <sz val="14"/>
        <rFont val="仿宋_GB2312"/>
        <charset val="134"/>
      </rPr>
      <t>全区发布会并争取入选东盟图书，举办独峒镇农民画文化艺术节，形成三江文化品牌效应。</t>
    </r>
    <r>
      <rPr>
        <sz val="14"/>
        <rFont val="Times New Roman"/>
        <charset val="134"/>
      </rPr>
      <t>5.</t>
    </r>
    <r>
      <rPr>
        <sz val="14"/>
        <rFont val="仿宋_GB2312"/>
        <charset val="134"/>
      </rPr>
      <t>夯实三江农民画全产业基础。坚持以市场为导向，以工业化的理念打造农民画产业链，制定三江农民画传承与发展长期规划，打造一个三江侗族自治县农民画展览中心，创建三江县农民画产业示范村</t>
    </r>
    <r>
      <rPr>
        <sz val="14"/>
        <rFont val="Times New Roman"/>
        <charset val="134"/>
      </rPr>
      <t>(</t>
    </r>
    <r>
      <rPr>
        <sz val="14"/>
        <rFont val="仿宋_GB2312"/>
        <charset val="134"/>
      </rPr>
      <t>程阳村岩寨屯</t>
    </r>
    <r>
      <rPr>
        <sz val="14"/>
        <rFont val="Times New Roman"/>
        <charset val="134"/>
      </rPr>
      <t>)</t>
    </r>
    <r>
      <rPr>
        <sz val="14"/>
        <rFont val="仿宋_GB2312"/>
        <charset val="134"/>
      </rPr>
      <t>，健全联农带农益家机制，为产业化的发展奠定基础。</t>
    </r>
  </si>
  <si>
    <t>文联</t>
  </si>
  <si>
    <t>县牛浪坡林场</t>
  </si>
  <si>
    <t>国营三江侗族自治县牛浪坡林场</t>
  </si>
  <si>
    <t>河口分场</t>
  </si>
  <si>
    <t>牛浪坡林场河口分场林下百部种植项目</t>
  </si>
  <si>
    <r>
      <rPr>
        <sz val="14"/>
        <rFont val="仿宋_GB2312"/>
        <charset val="134"/>
      </rPr>
      <t>国营三江侗族自治县牛浪坡林场河口分场九公里杉木林建立林下种植百部示范林，种植面积</t>
    </r>
    <r>
      <rPr>
        <sz val="14"/>
        <rFont val="Times New Roman"/>
        <charset val="134"/>
      </rPr>
      <t>100</t>
    </r>
    <r>
      <rPr>
        <sz val="14"/>
        <rFont val="仿宋_GB2312"/>
        <charset val="134"/>
      </rPr>
      <t>亩。种植采收周期</t>
    </r>
    <r>
      <rPr>
        <sz val="14"/>
        <rFont val="Times New Roman"/>
        <charset val="134"/>
      </rPr>
      <t>3</t>
    </r>
    <r>
      <rPr>
        <sz val="14"/>
        <rFont val="仿宋_GB2312"/>
        <charset val="134"/>
      </rPr>
      <t>年。可以有效地利用森林资源，减少对原始森林的砍伐和破坏。有助于林业的可持续发展。通过充分利用森林资源，实现土地的多元利用和循环利用，减少对土地、水资源和化肥的过度消耗，降低环境污染的风险。来增加平方土地上经济产出，提高林场经济收入。</t>
    </r>
  </si>
  <si>
    <t>牛浪坡林场</t>
  </si>
  <si>
    <r>
      <rPr>
        <sz val="14"/>
        <rFont val="仿宋_GB2312"/>
        <charset val="134"/>
      </rPr>
      <t>欠发达国有林场巩固提升</t>
    </r>
    <r>
      <rPr>
        <sz val="14"/>
        <rFont val="Times New Roman"/>
        <charset val="134"/>
      </rPr>
      <t xml:space="preserve">
</t>
    </r>
    <r>
      <rPr>
        <sz val="14"/>
        <rFont val="仿宋_GB2312"/>
        <charset val="134"/>
      </rPr>
      <t>任务</t>
    </r>
  </si>
  <si>
    <t>县易服中心</t>
  </si>
  <si>
    <t>富安家园安置点</t>
  </si>
  <si>
    <t>古宜镇富安家园安置点基础配套附属设施建设项目（易安后扶）</t>
  </si>
  <si>
    <t>易地搬迁
后扶</t>
  </si>
  <si>
    <r>
      <rPr>
        <sz val="14"/>
        <rFont val="Times New Roman"/>
        <charset val="134"/>
      </rPr>
      <t>1</t>
    </r>
    <r>
      <rPr>
        <sz val="14"/>
        <rFont val="仿宋_GB2312"/>
        <charset val="134"/>
      </rPr>
      <t>.安装带杆太阳能路灯</t>
    </r>
    <r>
      <rPr>
        <sz val="14"/>
        <rFont val="Times New Roman"/>
        <charset val="134"/>
      </rPr>
      <t>35</t>
    </r>
    <r>
      <rPr>
        <sz val="14"/>
        <rFont val="仿宋_GB2312"/>
        <charset val="134"/>
      </rPr>
      <t>盏</t>
    </r>
    <r>
      <rPr>
        <sz val="14"/>
        <rFont val="Times New Roman"/>
        <charset val="134"/>
      </rPr>
      <t xml:space="preserve"> </t>
    </r>
    <r>
      <rPr>
        <sz val="14"/>
        <rFont val="宋体"/>
        <charset val="134"/>
      </rPr>
      <t>；</t>
    </r>
    <r>
      <rPr>
        <sz val="14"/>
        <rFont val="Times New Roman"/>
        <charset val="134"/>
      </rPr>
      <t>2</t>
    </r>
    <r>
      <rPr>
        <sz val="14"/>
        <rFont val="仿宋_GB2312"/>
        <charset val="134"/>
      </rPr>
      <t>.下水道井盖</t>
    </r>
    <r>
      <rPr>
        <sz val="14"/>
        <rFont val="Times New Roman"/>
        <charset val="134"/>
      </rPr>
      <t>9</t>
    </r>
    <r>
      <rPr>
        <sz val="14"/>
        <rFont val="仿宋_GB2312"/>
        <charset val="134"/>
      </rPr>
      <t>个；</t>
    </r>
    <r>
      <rPr>
        <sz val="14"/>
        <rFont val="Times New Roman"/>
        <charset val="134"/>
      </rPr>
      <t xml:space="preserve"> 3</t>
    </r>
    <r>
      <rPr>
        <sz val="14"/>
        <rFont val="仿宋_GB2312"/>
        <charset val="134"/>
      </rPr>
      <t>.小区消防通道划线</t>
    </r>
    <r>
      <rPr>
        <sz val="14"/>
        <rFont val="Times New Roman"/>
        <charset val="134"/>
      </rPr>
      <t xml:space="preserve">150
</t>
    </r>
    <r>
      <rPr>
        <sz val="14"/>
        <rFont val="仿宋_GB2312"/>
        <charset val="134"/>
      </rPr>
      <t>平方米。</t>
    </r>
  </si>
  <si>
    <r>
      <rPr>
        <sz val="14"/>
        <rFont val="Times New Roman"/>
        <charset val="134"/>
      </rPr>
      <t>2025</t>
    </r>
    <r>
      <rPr>
        <sz val="14"/>
        <rFont val="仿宋_GB2312"/>
        <charset val="134"/>
      </rPr>
      <t>年</t>
    </r>
    <r>
      <rPr>
        <sz val="14"/>
        <rFont val="Times New Roman"/>
        <charset val="134"/>
      </rPr>
      <t>3</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</si>
  <si>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易服中心</t>
  </si>
  <si>
    <t>厘金滩安置点</t>
  </si>
  <si>
    <t>古宜镇厘金滩安置点基础配套附属设施建设项目（易安后扶）</t>
  </si>
  <si>
    <r>
      <rPr>
        <sz val="14"/>
        <rFont val="Times New Roman"/>
        <charset val="134"/>
      </rPr>
      <t>13</t>
    </r>
    <r>
      <rPr>
        <sz val="14"/>
        <rFont val="仿宋_GB2312"/>
        <charset val="134"/>
      </rPr>
      <t>栋、</t>
    </r>
    <r>
      <rPr>
        <sz val="14"/>
        <rFont val="Times New Roman"/>
        <charset val="134"/>
      </rPr>
      <t>14</t>
    </r>
    <r>
      <rPr>
        <sz val="14"/>
        <rFont val="仿宋_GB2312"/>
        <charset val="134"/>
      </rPr>
      <t>栋化粪池出口管道维修</t>
    </r>
    <r>
      <rPr>
        <sz val="14"/>
        <rFont val="Times New Roman"/>
        <charset val="134"/>
      </rPr>
      <t>61</t>
    </r>
    <r>
      <rPr>
        <sz val="14"/>
        <rFont val="仿宋_GB2312"/>
        <charset val="134"/>
      </rPr>
      <t>米。</t>
    </r>
  </si>
  <si>
    <t>南站社区</t>
  </si>
  <si>
    <t>古宜镇南站社区基础配套附属设施建设项目（易安后扶）</t>
  </si>
  <si>
    <r>
      <rPr>
        <sz val="14"/>
        <rFont val="Times New Roman"/>
        <charset val="134"/>
      </rPr>
      <t>1</t>
    </r>
    <r>
      <rPr>
        <sz val="14"/>
        <rFont val="仿宋_GB2312"/>
        <charset val="134"/>
      </rPr>
      <t>.安装</t>
    </r>
    <r>
      <rPr>
        <sz val="14"/>
        <rFont val="Times New Roman"/>
        <charset val="134"/>
      </rPr>
      <t>5</t>
    </r>
    <r>
      <rPr>
        <sz val="14"/>
        <rFont val="仿宋_GB2312"/>
        <charset val="134"/>
      </rPr>
      <t>个小区太阳能路灯</t>
    </r>
    <r>
      <rPr>
        <sz val="14"/>
        <rFont val="Times New Roman"/>
        <charset val="134"/>
      </rPr>
      <t>172</t>
    </r>
    <r>
      <rPr>
        <sz val="14"/>
        <rFont val="宋体"/>
        <charset val="134"/>
      </rPr>
      <t>盏</t>
    </r>
    <r>
      <rPr>
        <sz val="14"/>
        <rFont val="Times New Roman"/>
        <charset val="134"/>
      </rPr>
      <t xml:space="preserve"> </t>
    </r>
    <r>
      <rPr>
        <sz val="14"/>
        <rFont val="宋体"/>
        <charset val="134"/>
      </rPr>
      <t>；</t>
    </r>
    <r>
      <rPr>
        <sz val="14"/>
        <rFont val="Times New Roman"/>
        <charset val="134"/>
      </rPr>
      <t>2</t>
    </r>
    <r>
      <rPr>
        <sz val="14"/>
        <rFont val="仿宋_GB2312"/>
        <charset val="134"/>
      </rPr>
      <t>.侗笛小区、鼓楼小区各</t>
    </r>
    <r>
      <rPr>
        <sz val="14"/>
        <rFont val="Times New Roman"/>
        <charset val="134"/>
      </rPr>
      <t>2</t>
    </r>
    <r>
      <rPr>
        <sz val="14"/>
        <rFont val="仿宋_GB2312"/>
        <charset val="134"/>
      </rPr>
      <t>套安防设施，共</t>
    </r>
    <r>
      <rPr>
        <sz val="14"/>
        <rFont val="Times New Roman"/>
        <charset val="134"/>
      </rPr>
      <t>4</t>
    </r>
    <r>
      <rPr>
        <sz val="14"/>
        <rFont val="仿宋_GB2312"/>
        <charset val="134"/>
      </rPr>
      <t>套安防设施（车辆识别杆系统）；</t>
    </r>
    <r>
      <rPr>
        <sz val="14"/>
        <rFont val="Times New Roman"/>
        <charset val="134"/>
      </rPr>
      <t xml:space="preserve"> 3</t>
    </r>
    <r>
      <rPr>
        <sz val="14"/>
        <rFont val="仿宋_GB2312"/>
        <charset val="134"/>
      </rPr>
      <t>.鼓楼小区、侗笛小区新建排水沟共</t>
    </r>
    <r>
      <rPr>
        <sz val="14"/>
        <rFont val="Times New Roman"/>
        <charset val="134"/>
      </rPr>
      <t>223</t>
    </r>
    <r>
      <rPr>
        <sz val="14"/>
        <rFont val="仿宋_GB2312"/>
        <charset val="134"/>
      </rPr>
      <t>米。</t>
    </r>
  </si>
  <si>
    <t>古宜镇南站社区排水沟建设项目（易安后扶）</t>
  </si>
  <si>
    <r>
      <rPr>
        <sz val="14"/>
        <rFont val="Times New Roman"/>
        <charset val="134"/>
      </rPr>
      <t>1.</t>
    </r>
    <r>
      <rPr>
        <sz val="14"/>
        <rFont val="仿宋_GB2312"/>
        <charset val="134"/>
      </rPr>
      <t>新建排水沟一条（长度</t>
    </r>
    <r>
      <rPr>
        <sz val="14"/>
        <rFont val="Times New Roman"/>
        <charset val="134"/>
      </rPr>
      <t>423</t>
    </r>
    <r>
      <rPr>
        <sz val="14"/>
        <rFont val="仿宋_GB2312"/>
        <charset val="134"/>
      </rPr>
      <t>米、深度</t>
    </r>
    <r>
      <rPr>
        <sz val="14"/>
        <rFont val="Times New Roman"/>
        <charset val="134"/>
      </rPr>
      <t>1.25</t>
    </r>
    <r>
      <rPr>
        <sz val="14"/>
        <rFont val="仿宋_GB2312"/>
        <charset val="134"/>
      </rPr>
      <t>米、宽度</t>
    </r>
    <r>
      <rPr>
        <sz val="14"/>
        <rFont val="Times New Roman"/>
        <charset val="134"/>
      </rPr>
      <t>2.1</t>
    </r>
    <r>
      <rPr>
        <sz val="14"/>
        <rFont val="仿宋_GB2312"/>
        <charset val="134"/>
      </rPr>
      <t>米），沉沙井</t>
    </r>
    <r>
      <rPr>
        <sz val="14"/>
        <rFont val="Times New Roman"/>
        <charset val="134"/>
      </rPr>
      <t>7</t>
    </r>
    <r>
      <rPr>
        <sz val="14"/>
        <rFont val="仿宋_GB2312"/>
        <charset val="134"/>
      </rPr>
      <t>个，集水井</t>
    </r>
    <r>
      <rPr>
        <sz val="14"/>
        <rFont val="Times New Roman"/>
        <charset val="134"/>
      </rPr>
      <t xml:space="preserve">
2</t>
    </r>
    <r>
      <rPr>
        <sz val="14"/>
        <rFont val="仿宋_GB2312"/>
        <charset val="134"/>
      </rPr>
      <t>个等。</t>
    </r>
  </si>
  <si>
    <t>林溪镇</t>
  </si>
  <si>
    <t>风雨九寨安置点</t>
  </si>
  <si>
    <t>林溪镇风雨九寨安置点安防建设项目（易安后扶）</t>
  </si>
  <si>
    <t>建设小区安防设施一套（单元楼梯口不锈钢防盗设施，含机械锁和电子钥匙）。</t>
  </si>
  <si>
    <t>良口乡</t>
  </si>
  <si>
    <t>良口开发区安置点</t>
  </si>
  <si>
    <t>良口乡良口开发区安置点基础配套附属设施建设项目（易安后扶）</t>
  </si>
  <si>
    <r>
      <rPr>
        <sz val="14"/>
        <rFont val="Times New Roman"/>
        <charset val="134"/>
      </rPr>
      <t>1</t>
    </r>
    <r>
      <rPr>
        <sz val="14"/>
        <rFont val="仿宋_GB2312"/>
        <charset val="134"/>
      </rPr>
      <t>.建设排水沟</t>
    </r>
    <r>
      <rPr>
        <sz val="14"/>
        <rFont val="Times New Roman"/>
        <charset val="134"/>
      </rPr>
      <t>48</t>
    </r>
    <r>
      <rPr>
        <sz val="14"/>
        <rFont val="仿宋_GB2312"/>
        <charset val="134"/>
      </rPr>
      <t>米</t>
    </r>
    <r>
      <rPr>
        <sz val="14"/>
        <rFont val="Times New Roman"/>
        <charset val="134"/>
      </rPr>
      <t xml:space="preserve"> </t>
    </r>
    <r>
      <rPr>
        <sz val="14"/>
        <rFont val="宋体"/>
        <charset val="134"/>
      </rPr>
      <t>；</t>
    </r>
    <r>
      <rPr>
        <sz val="14"/>
        <rFont val="Times New Roman"/>
        <charset val="134"/>
      </rPr>
      <t>2</t>
    </r>
    <r>
      <rPr>
        <sz val="14"/>
        <rFont val="仿宋_GB2312"/>
        <charset val="134"/>
      </rPr>
      <t>.</t>
    </r>
    <r>
      <rPr>
        <sz val="14"/>
        <rFont val="Times New Roman"/>
        <charset val="134"/>
      </rPr>
      <t>11</t>
    </r>
    <r>
      <rPr>
        <sz val="14"/>
        <rFont val="仿宋_GB2312"/>
        <charset val="134"/>
      </rPr>
      <t>栋前道路硬化</t>
    </r>
    <r>
      <rPr>
        <sz val="14"/>
        <rFont val="Times New Roman"/>
        <charset val="134"/>
      </rPr>
      <t>268</t>
    </r>
    <r>
      <rPr>
        <sz val="14"/>
        <rFont val="仿宋_GB2312"/>
        <charset val="134"/>
      </rPr>
      <t>平方米；</t>
    </r>
    <r>
      <rPr>
        <sz val="14"/>
        <rFont val="Times New Roman"/>
        <charset val="134"/>
      </rPr>
      <t xml:space="preserve"> 3</t>
    </r>
    <r>
      <rPr>
        <sz val="14"/>
        <rFont val="仿宋_GB2312"/>
        <charset val="134"/>
      </rPr>
      <t>.无障碍通道（楼梯扶手</t>
    </r>
    <r>
      <rPr>
        <sz val="14"/>
        <rFont val="Times New Roman"/>
        <charset val="134"/>
      </rPr>
      <t>21</t>
    </r>
    <r>
      <rPr>
        <sz val="14"/>
        <rFont val="仿宋_GB2312"/>
        <charset val="134"/>
      </rPr>
      <t>个单元共</t>
    </r>
    <r>
      <rPr>
        <sz val="14"/>
        <rFont val="Times New Roman"/>
        <charset val="134"/>
      </rPr>
      <t>148</t>
    </r>
    <r>
      <rPr>
        <sz val="14"/>
        <rFont val="仿宋_GB2312"/>
        <charset val="134"/>
      </rPr>
      <t>米）；</t>
    </r>
    <r>
      <rPr>
        <sz val="14"/>
        <rFont val="Times New Roman"/>
        <charset val="134"/>
      </rPr>
      <t xml:space="preserve"> 4</t>
    </r>
    <r>
      <rPr>
        <sz val="14"/>
        <rFont val="仿宋_GB2312"/>
        <charset val="134"/>
      </rPr>
      <t>.小区治安设施</t>
    </r>
    <r>
      <rPr>
        <sz val="14"/>
        <rFont val="Times New Roman"/>
        <charset val="134"/>
      </rPr>
      <t>1</t>
    </r>
    <r>
      <rPr>
        <sz val="14"/>
        <rFont val="仿宋_GB2312"/>
        <charset val="134"/>
      </rPr>
      <t>个。</t>
    </r>
  </si>
  <si>
    <t>富禄乡</t>
  </si>
  <si>
    <t>侗乡苗寨安置点</t>
  </si>
  <si>
    <t>富禄苗族乡侗乡苗寨安置点基础配套附属设施建设项目（易安后扶）</t>
  </si>
  <si>
    <r>
      <rPr>
        <sz val="14"/>
        <rFont val="仿宋_GB2312"/>
        <charset val="134"/>
      </rPr>
      <t>新建蓄水池</t>
    </r>
    <r>
      <rPr>
        <sz val="14"/>
        <rFont val="Times New Roman"/>
        <charset val="134"/>
      </rPr>
      <t>1</t>
    </r>
    <r>
      <rPr>
        <sz val="14"/>
        <rFont val="仿宋_GB2312"/>
        <charset val="134"/>
      </rPr>
      <t>个。长</t>
    </r>
    <r>
      <rPr>
        <sz val="14"/>
        <rFont val="Times New Roman"/>
        <charset val="134"/>
      </rPr>
      <t>4.4</t>
    </r>
    <r>
      <rPr>
        <sz val="14"/>
        <rFont val="仿宋_GB2312"/>
        <charset val="134"/>
      </rPr>
      <t>米，宽</t>
    </r>
    <r>
      <rPr>
        <sz val="14"/>
        <rFont val="Times New Roman"/>
        <charset val="134"/>
      </rPr>
      <t>3.4</t>
    </r>
    <r>
      <rPr>
        <sz val="14"/>
        <rFont val="仿宋_GB2312"/>
        <charset val="134"/>
      </rPr>
      <t>米，深</t>
    </r>
    <r>
      <rPr>
        <sz val="14"/>
        <rFont val="Times New Roman"/>
        <charset val="134"/>
      </rPr>
      <t>1.9</t>
    </r>
    <r>
      <rPr>
        <sz val="14"/>
        <rFont val="仿宋_GB2312"/>
        <charset val="134"/>
      </rPr>
      <t>米，存水量约</t>
    </r>
    <r>
      <rPr>
        <sz val="14"/>
        <rFont val="Times New Roman"/>
        <charset val="134"/>
      </rPr>
      <t>10</t>
    </r>
    <r>
      <rPr>
        <sz val="14"/>
        <rFont val="仿宋_GB2312"/>
        <charset val="134"/>
      </rPr>
      <t>吨。</t>
    </r>
  </si>
  <si>
    <r>
      <rPr>
        <sz val="14"/>
        <rFont val="仿宋_GB2312"/>
        <charset val="134"/>
      </rPr>
      <t>高武村平文屯安</t>
    </r>
    <r>
      <rPr>
        <sz val="14"/>
        <rFont val="Times New Roman"/>
        <charset val="134"/>
      </rPr>
      <t xml:space="preserve">
</t>
    </r>
    <r>
      <rPr>
        <sz val="14"/>
        <rFont val="仿宋_GB2312"/>
        <charset val="134"/>
      </rPr>
      <t>置点</t>
    </r>
  </si>
  <si>
    <t>同乐乡高武村平文屯安置点基础配套附属设施建设项目（易安后扶）</t>
  </si>
  <si>
    <r>
      <rPr>
        <sz val="14"/>
        <rFont val="Times New Roman"/>
        <charset val="134"/>
      </rPr>
      <t>1</t>
    </r>
    <r>
      <rPr>
        <sz val="14"/>
        <rFont val="仿宋_GB2312"/>
        <charset val="134"/>
      </rPr>
      <t>.排雨水水沟（含盖板）</t>
    </r>
    <r>
      <rPr>
        <sz val="14"/>
        <rFont val="Times New Roman"/>
        <charset val="134"/>
      </rPr>
      <t>33.6</t>
    </r>
    <r>
      <rPr>
        <sz val="14"/>
        <rFont val="仿宋_GB2312"/>
        <charset val="134"/>
      </rPr>
      <t>米；</t>
    </r>
    <r>
      <rPr>
        <sz val="14"/>
        <rFont val="Times New Roman"/>
        <charset val="134"/>
      </rPr>
      <t>2</t>
    </r>
    <r>
      <rPr>
        <sz val="14"/>
        <rFont val="仿宋_GB2312"/>
        <charset val="134"/>
      </rPr>
      <t>.巷道硬化</t>
    </r>
    <r>
      <rPr>
        <sz val="14"/>
        <rFont val="Times New Roman"/>
        <charset val="134"/>
      </rPr>
      <t>496</t>
    </r>
    <r>
      <rPr>
        <sz val="14"/>
        <rFont val="仿宋_GB2312"/>
        <charset val="134"/>
      </rPr>
      <t>平方米。</t>
    </r>
  </si>
  <si>
    <t>归夯村安置点</t>
  </si>
  <si>
    <t>同乐乡归夯村安置点基础配套附属设施建设项目（易安后扶）</t>
  </si>
  <si>
    <r>
      <rPr>
        <sz val="14"/>
        <rFont val="Times New Roman"/>
        <charset val="134"/>
      </rPr>
      <t>1</t>
    </r>
    <r>
      <rPr>
        <sz val="14"/>
        <rFont val="仿宋_GB2312"/>
        <charset val="134"/>
      </rPr>
      <t>.巷道维修硬化</t>
    </r>
    <r>
      <rPr>
        <sz val="14"/>
        <rFont val="Times New Roman"/>
        <charset val="134"/>
      </rPr>
      <t>201</t>
    </r>
    <r>
      <rPr>
        <sz val="14"/>
        <rFont val="仿宋_GB2312"/>
        <charset val="134"/>
      </rPr>
      <t>平方米</t>
    </r>
    <r>
      <rPr>
        <sz val="14"/>
        <rFont val="Times New Roman"/>
        <charset val="134"/>
      </rPr>
      <t xml:space="preserve"> </t>
    </r>
    <r>
      <rPr>
        <sz val="14"/>
        <rFont val="宋体"/>
        <charset val="134"/>
      </rPr>
      <t>；</t>
    </r>
    <r>
      <rPr>
        <sz val="14"/>
        <rFont val="Times New Roman"/>
        <charset val="134"/>
      </rPr>
      <t>2</t>
    </r>
    <r>
      <rPr>
        <sz val="14"/>
        <rFont val="仿宋_GB2312"/>
        <charset val="134"/>
      </rPr>
      <t>.防护设施</t>
    </r>
    <r>
      <rPr>
        <sz val="14"/>
        <rFont val="Times New Roman"/>
        <charset val="134"/>
      </rPr>
      <t>25</t>
    </r>
    <r>
      <rPr>
        <sz val="14"/>
        <rFont val="仿宋_GB2312"/>
        <charset val="134"/>
      </rPr>
      <t>米；</t>
    </r>
    <r>
      <rPr>
        <sz val="14"/>
        <rFont val="Times New Roman"/>
        <charset val="134"/>
      </rPr>
      <t xml:space="preserve">  3</t>
    </r>
    <r>
      <rPr>
        <sz val="14"/>
        <rFont val="仿宋_GB2312"/>
        <charset val="134"/>
      </rPr>
      <t>.公路旁排水沟</t>
    </r>
    <r>
      <rPr>
        <sz val="14"/>
        <rFont val="Times New Roman"/>
        <charset val="134"/>
      </rPr>
      <t>117</t>
    </r>
    <r>
      <rPr>
        <sz val="14"/>
        <rFont val="仿宋_GB2312"/>
        <charset val="134"/>
      </rPr>
      <t>米。</t>
    </r>
  </si>
  <si>
    <t>三江县易地搬迁安置点</t>
  </si>
  <si>
    <r>
      <rPr>
        <sz val="14"/>
        <rFont val="仿宋_GB2312"/>
        <charset val="134"/>
      </rPr>
      <t>三江侗族自治县易地扶贫搬迁</t>
    </r>
    <r>
      <rPr>
        <sz val="14"/>
        <rFont val="Times New Roman"/>
        <charset val="134"/>
      </rPr>
      <t>2025</t>
    </r>
    <r>
      <rPr>
        <sz val="14"/>
        <rFont val="仿宋_GB2312"/>
        <charset val="134"/>
      </rPr>
      <t>年融资利息及地方政府债券利息（易安后扶）</t>
    </r>
  </si>
  <si>
    <r>
      <rPr>
        <sz val="14"/>
        <rFont val="Times New Roman"/>
        <charset val="134"/>
      </rPr>
      <t>2016—2018</t>
    </r>
    <r>
      <rPr>
        <sz val="14"/>
        <rFont val="仿宋_GB2312"/>
        <charset val="134"/>
      </rPr>
      <t>年易地扶贫搬迁项目已融资</t>
    </r>
    <r>
      <rPr>
        <sz val="14"/>
        <rFont val="Times New Roman"/>
        <charset val="134"/>
      </rPr>
      <t xml:space="preserve"> 133536.42</t>
    </r>
    <r>
      <rPr>
        <sz val="14"/>
        <rFont val="仿宋_GB2312"/>
        <charset val="134"/>
      </rPr>
      <t>万元，截止</t>
    </r>
    <r>
      <rPr>
        <sz val="14"/>
        <rFont val="Times New Roman"/>
        <charset val="134"/>
      </rPr>
      <t>2024</t>
    </r>
    <r>
      <rPr>
        <sz val="14"/>
        <rFont val="仿宋_GB2312"/>
        <charset val="134"/>
      </rPr>
      <t>年</t>
    </r>
    <r>
      <rPr>
        <sz val="14"/>
        <rFont val="Times New Roman"/>
        <charset val="134"/>
      </rPr>
      <t>9</t>
    </r>
    <r>
      <rPr>
        <sz val="14"/>
        <rFont val="仿宋_GB2312"/>
        <charset val="134"/>
      </rPr>
      <t>月</t>
    </r>
    <r>
      <rPr>
        <sz val="14"/>
        <rFont val="Times New Roman"/>
        <charset val="134"/>
      </rPr>
      <t>30</t>
    </r>
    <r>
      <rPr>
        <sz val="14"/>
        <rFont val="仿宋_GB2312"/>
        <charset val="134"/>
      </rPr>
      <t>日已归</t>
    </r>
    <r>
      <rPr>
        <sz val="14"/>
        <rFont val="Times New Roman"/>
        <charset val="134"/>
      </rPr>
      <t>70454.83</t>
    </r>
    <r>
      <rPr>
        <sz val="14"/>
        <rFont val="仿宋_GB2312"/>
        <charset val="134"/>
      </rPr>
      <t>万元，剩余金额</t>
    </r>
    <r>
      <rPr>
        <sz val="14"/>
        <rFont val="Times New Roman"/>
        <charset val="134"/>
      </rPr>
      <t>63081.59</t>
    </r>
    <r>
      <rPr>
        <sz val="14"/>
        <rFont val="仿宋_GB2312"/>
        <charset val="134"/>
      </rPr>
      <t>万元</t>
    </r>
    <r>
      <rPr>
        <sz val="14"/>
        <rFont val="Times New Roman"/>
        <charset val="134"/>
      </rPr>
      <t>;</t>
    </r>
    <r>
      <rPr>
        <sz val="14"/>
        <rFont val="仿宋_GB2312"/>
        <charset val="134"/>
      </rPr>
      <t>根据历年政府债券资金提示付息通知书及银行测算，我县</t>
    </r>
    <r>
      <rPr>
        <sz val="14"/>
        <rFont val="Times New Roman"/>
        <charset val="134"/>
      </rPr>
      <t>2025</t>
    </r>
    <r>
      <rPr>
        <sz val="14"/>
        <rFont val="仿宋_GB2312"/>
        <charset val="134"/>
      </rPr>
      <t>年需偿还融资利息约</t>
    </r>
    <r>
      <rPr>
        <sz val="14"/>
        <rFont val="Times New Roman"/>
        <charset val="134"/>
      </rPr>
      <t>280</t>
    </r>
    <r>
      <rPr>
        <sz val="14"/>
        <rFont val="仿宋_GB2312"/>
        <charset val="134"/>
      </rPr>
      <t>万元。</t>
    </r>
  </si>
  <si>
    <t>电力有限责任公司</t>
  </si>
  <si>
    <t>县融媒体中心</t>
  </si>
  <si>
    <r>
      <rPr>
        <sz val="14"/>
        <rFont val="Times New Roman"/>
        <charset val="134"/>
      </rPr>
      <t>2025</t>
    </r>
    <r>
      <rPr>
        <sz val="14"/>
        <rFont val="仿宋_GB2312"/>
        <charset val="134"/>
      </rPr>
      <t>年三江侗族自治县特色产业与文旅产业品牌宣传推广项目</t>
    </r>
  </si>
  <si>
    <r>
      <rPr>
        <sz val="14"/>
        <rFont val="仿宋_GB2312"/>
        <charset val="134"/>
      </rPr>
      <t>与中央电视台开展三江茶品牌宣传推广；运维</t>
    </r>
    <r>
      <rPr>
        <sz val="14"/>
        <rFont val="Times New Roman"/>
        <charset val="134"/>
      </rPr>
      <t>“</t>
    </r>
    <r>
      <rPr>
        <sz val="14"/>
        <rFont val="仿宋_GB2312"/>
        <charset val="134"/>
      </rPr>
      <t>三江早春茶</t>
    </r>
    <r>
      <rPr>
        <sz val="14"/>
        <rFont val="Times New Roman"/>
        <charset val="134"/>
      </rPr>
      <t>”</t>
    </r>
    <r>
      <rPr>
        <sz val="14"/>
        <rFont val="仿宋_GB2312"/>
        <charset val="134"/>
      </rPr>
      <t>品牌抖音号平台；运维三江早春茶微信公众号</t>
    </r>
    <r>
      <rPr>
        <sz val="14"/>
        <rFont val="Times New Roman"/>
        <charset val="134"/>
      </rPr>
      <t>1</t>
    </r>
    <r>
      <rPr>
        <sz val="14"/>
        <rFont val="仿宋_GB2312"/>
        <charset val="134"/>
      </rPr>
      <t>个；运维三江早春茶视频号</t>
    </r>
    <r>
      <rPr>
        <sz val="14"/>
        <rFont val="Times New Roman"/>
        <charset val="134"/>
      </rPr>
      <t>1</t>
    </r>
    <r>
      <rPr>
        <sz val="14"/>
        <rFont val="仿宋_GB2312"/>
        <charset val="134"/>
      </rPr>
      <t>个；三江特色产业品牌形象宣传推广；</t>
    </r>
    <r>
      <rPr>
        <sz val="14"/>
        <rFont val="Times New Roman"/>
        <charset val="134"/>
      </rPr>
      <t>“</t>
    </r>
    <r>
      <rPr>
        <sz val="14"/>
        <rFont val="仿宋_GB2312"/>
        <charset val="134"/>
      </rPr>
      <t>两茶</t>
    </r>
    <r>
      <rPr>
        <sz val="14"/>
        <rFont val="Times New Roman"/>
        <charset val="134"/>
      </rPr>
      <t>”</t>
    </r>
    <r>
      <rPr>
        <sz val="14"/>
        <rFont val="仿宋_GB2312"/>
        <charset val="134"/>
      </rPr>
      <t>等特色产业宣传片制作</t>
    </r>
    <r>
      <rPr>
        <sz val="14"/>
        <rFont val="Times New Roman"/>
        <charset val="134"/>
      </rPr>
      <t>4</t>
    </r>
    <r>
      <rPr>
        <sz val="14"/>
        <rFont val="仿宋_GB2312"/>
        <charset val="134"/>
      </rPr>
      <t>个；三江侗族自治县乡村振兴网络名人培育基地（直播带货和实训基地）四个直播间直播带货一体机矩阵建设和平台矩阵系统配备维护升级项目；三江早春茶系列视频推广；与新媒体协会策划三江早春茶系列宣传活动策划。</t>
    </r>
  </si>
  <si>
    <t>融媒体中心</t>
  </si>
  <si>
    <t>县交通局</t>
  </si>
  <si>
    <t>丹洲镇板江社区雷洞屯至麻江屯防护栏（三项工程）</t>
  </si>
  <si>
    <r>
      <rPr>
        <sz val="14"/>
        <rFont val="仿宋_GB2312"/>
        <charset val="134"/>
      </rPr>
      <t>雷洞屯至麻江屯道路新建</t>
    </r>
    <r>
      <rPr>
        <sz val="14"/>
        <rFont val="Times New Roman"/>
        <charset val="134"/>
      </rPr>
      <t>2</t>
    </r>
    <r>
      <rPr>
        <sz val="14"/>
        <rFont val="仿宋_GB2312"/>
        <charset val="134"/>
      </rPr>
      <t>公里波形防护栏。</t>
    </r>
  </si>
  <si>
    <t>交通运输局</t>
  </si>
  <si>
    <t>公路发展中心</t>
  </si>
  <si>
    <t>独峒镇</t>
  </si>
  <si>
    <t>知了村</t>
  </si>
  <si>
    <t>独峒镇知了村屯级道路安防建设项目工程（三项工程）</t>
  </si>
  <si>
    <r>
      <rPr>
        <sz val="14"/>
        <rFont val="仿宋_GB2312"/>
        <charset val="134"/>
      </rPr>
      <t>归滚、知了、良拜屯共新建道路安全防护栏约</t>
    </r>
    <r>
      <rPr>
        <sz val="14"/>
        <rFont val="Times New Roman"/>
        <charset val="134"/>
      </rPr>
      <t>2</t>
    </r>
    <r>
      <rPr>
        <sz val="14"/>
        <rFont val="仿宋_GB2312"/>
        <charset val="134"/>
      </rPr>
      <t>公里。</t>
    </r>
  </si>
  <si>
    <t>高基乡</t>
  </si>
  <si>
    <t>桐叶村</t>
  </si>
  <si>
    <t>高基乡桐叶村必赖屯道路防护栏（三项工程）</t>
  </si>
  <si>
    <r>
      <rPr>
        <sz val="14"/>
        <rFont val="仿宋_GB2312"/>
        <charset val="134"/>
      </rPr>
      <t>新建道路防护栏总长</t>
    </r>
    <r>
      <rPr>
        <sz val="14"/>
        <rFont val="Times New Roman"/>
        <charset val="134"/>
      </rPr>
      <t>350</t>
    </r>
    <r>
      <rPr>
        <sz val="14"/>
        <rFont val="仿宋_GB2312"/>
        <charset val="134"/>
      </rPr>
      <t>米。</t>
    </r>
  </si>
  <si>
    <t>产口村</t>
  </si>
  <si>
    <t>良口乡产口村屯级道路提升建设工程（三项工程）</t>
  </si>
  <si>
    <r>
      <rPr>
        <sz val="14"/>
        <rFont val="仿宋_GB2312"/>
        <charset val="134"/>
      </rPr>
      <t>高贵、寨枝、寨沙、长冲屯全程</t>
    </r>
    <r>
      <rPr>
        <sz val="14"/>
        <rFont val="Times New Roman"/>
        <charset val="134"/>
      </rPr>
      <t>6.8</t>
    </r>
    <r>
      <rPr>
        <sz val="14"/>
        <rFont val="仿宋_GB2312"/>
        <charset val="134"/>
      </rPr>
      <t>公里，扩宽硬化</t>
    </r>
    <r>
      <rPr>
        <sz val="14"/>
        <rFont val="Times New Roman"/>
        <charset val="134"/>
      </rPr>
      <t>1</t>
    </r>
    <r>
      <rPr>
        <sz val="14"/>
        <rFont val="仿宋_GB2312"/>
        <charset val="134"/>
      </rPr>
      <t>米以及挡土墙多处。</t>
    </r>
  </si>
  <si>
    <t>七团村</t>
  </si>
  <si>
    <t>同乐乡七团村七团屯入村生命防护栏及道路修复项目（三项工程）</t>
  </si>
  <si>
    <r>
      <rPr>
        <sz val="14"/>
        <rFont val="仿宋_GB2312"/>
        <charset val="134"/>
      </rPr>
      <t>建设</t>
    </r>
    <r>
      <rPr>
        <sz val="14"/>
        <rFont val="Times New Roman"/>
        <charset val="134"/>
      </rPr>
      <t>600</t>
    </r>
    <r>
      <rPr>
        <sz val="14"/>
        <rFont val="仿宋_GB2312"/>
        <charset val="134"/>
      </rPr>
      <t>米生命防护栏及路面修复总长度</t>
    </r>
    <r>
      <rPr>
        <sz val="14"/>
        <rFont val="Times New Roman"/>
        <charset val="134"/>
      </rPr>
      <t>50</t>
    </r>
    <r>
      <rPr>
        <sz val="14"/>
        <rFont val="仿宋_GB2312"/>
        <charset val="134"/>
      </rPr>
      <t>米长、</t>
    </r>
    <r>
      <rPr>
        <sz val="14"/>
        <rFont val="Times New Roman"/>
        <charset val="134"/>
      </rPr>
      <t>4.5</t>
    </r>
    <r>
      <rPr>
        <sz val="14"/>
        <rFont val="仿宋_GB2312"/>
        <charset val="134"/>
      </rPr>
      <t>米宽，厚</t>
    </r>
    <r>
      <rPr>
        <sz val="14"/>
        <rFont val="Times New Roman"/>
        <charset val="134"/>
      </rPr>
      <t>0.2</t>
    </r>
    <r>
      <rPr>
        <sz val="14"/>
        <rFont val="仿宋_GB2312"/>
        <charset val="134"/>
      </rPr>
      <t>米，路面加宽</t>
    </r>
    <r>
      <rPr>
        <sz val="14"/>
        <rFont val="Times New Roman"/>
        <charset val="134"/>
      </rPr>
      <t>120</t>
    </r>
    <r>
      <rPr>
        <sz val="14"/>
        <rFont val="仿宋_GB2312"/>
        <charset val="134"/>
      </rPr>
      <t>米，宽</t>
    </r>
    <r>
      <rPr>
        <sz val="14"/>
        <rFont val="Times New Roman"/>
        <charset val="134"/>
      </rPr>
      <t>1</t>
    </r>
    <r>
      <rPr>
        <sz val="14"/>
        <rFont val="仿宋_GB2312"/>
        <charset val="134"/>
      </rPr>
      <t>米，厚</t>
    </r>
    <r>
      <rPr>
        <sz val="14"/>
        <rFont val="Times New Roman"/>
        <charset val="134"/>
      </rPr>
      <t>0.2</t>
    </r>
    <r>
      <rPr>
        <sz val="14"/>
        <rFont val="仿宋_GB2312"/>
        <charset val="134"/>
      </rPr>
      <t>米。</t>
    </r>
  </si>
  <si>
    <t>同乐乡七团屯至高洋村通屯路生命防护栏项目（三项工程）</t>
  </si>
  <si>
    <r>
      <rPr>
        <sz val="14"/>
        <rFont val="仿宋_GB2312"/>
        <charset val="134"/>
      </rPr>
      <t>新建</t>
    </r>
    <r>
      <rPr>
        <sz val="14"/>
        <rFont val="Times New Roman"/>
        <charset val="134"/>
      </rPr>
      <t>4</t>
    </r>
    <r>
      <rPr>
        <sz val="14"/>
        <rFont val="仿宋_GB2312"/>
        <charset val="134"/>
      </rPr>
      <t>公里通屯道路波形护栏及标志标牌。</t>
    </r>
  </si>
  <si>
    <t>桂书村</t>
  </si>
  <si>
    <t>同乐乡桂书村高扒屯至高武屯路面加宽工程（三项工程）</t>
  </si>
  <si>
    <r>
      <rPr>
        <sz val="14"/>
        <rFont val="仿宋_GB2312"/>
        <charset val="134"/>
      </rPr>
      <t>新建</t>
    </r>
    <r>
      <rPr>
        <sz val="14"/>
        <rFont val="Times New Roman"/>
        <charset val="134"/>
      </rPr>
      <t>4.2</t>
    </r>
    <r>
      <rPr>
        <sz val="14"/>
        <rFont val="仿宋_GB2312"/>
        <charset val="134"/>
      </rPr>
      <t>公里通屯道路</t>
    </r>
    <r>
      <rPr>
        <sz val="14"/>
        <rFont val="Times New Roman"/>
        <charset val="134"/>
      </rPr>
      <t>3.5</t>
    </r>
    <r>
      <rPr>
        <sz val="14"/>
        <rFont val="仿宋_GB2312"/>
        <charset val="134"/>
      </rPr>
      <t>米宽混凝土路面加宽提升</t>
    </r>
    <r>
      <rPr>
        <sz val="14"/>
        <rFont val="Times New Roman"/>
        <charset val="134"/>
      </rPr>
      <t>1</t>
    </r>
    <r>
      <rPr>
        <sz val="14"/>
        <rFont val="仿宋_GB2312"/>
        <charset val="134"/>
      </rPr>
      <t>米。</t>
    </r>
  </si>
  <si>
    <t>林溪社区</t>
  </si>
  <si>
    <t>林溪镇林溪社区道路桥梁工程项目</t>
  </si>
  <si>
    <r>
      <rPr>
        <sz val="14"/>
        <rFont val="仿宋_GB2312"/>
        <charset val="134"/>
      </rPr>
      <t>新建道路桥梁长</t>
    </r>
    <r>
      <rPr>
        <sz val="14"/>
        <rFont val="Times New Roman"/>
        <charset val="134"/>
      </rPr>
      <t>45</t>
    </r>
    <r>
      <rPr>
        <sz val="14"/>
        <rFont val="仿宋_GB2312"/>
        <charset val="134"/>
      </rPr>
      <t>米，宽</t>
    </r>
    <r>
      <rPr>
        <sz val="14"/>
        <rFont val="Times New Roman"/>
        <charset val="134"/>
      </rPr>
      <t>6</t>
    </r>
    <r>
      <rPr>
        <sz val="14"/>
        <rFont val="仿宋_GB2312"/>
        <charset val="134"/>
      </rPr>
      <t>米，高</t>
    </r>
    <r>
      <rPr>
        <sz val="14"/>
        <rFont val="Times New Roman"/>
        <charset val="134"/>
      </rPr>
      <t>7.7</t>
    </r>
    <r>
      <rPr>
        <sz val="14"/>
        <rFont val="仿宋_GB2312"/>
        <charset val="134"/>
      </rPr>
      <t>米。</t>
    </r>
  </si>
  <si>
    <t>和平乡</t>
  </si>
  <si>
    <t>六溪村</t>
  </si>
  <si>
    <t>和平乡六溪村六溪村至泗泷屯路面加宽提升工程（三项工程）</t>
  </si>
  <si>
    <r>
      <rPr>
        <sz val="14"/>
        <rFont val="仿宋_GB2312"/>
        <charset val="134"/>
      </rPr>
      <t>扩宽六溪村至泗泷屯通屯道路。</t>
    </r>
    <r>
      <rPr>
        <sz val="14"/>
        <rFont val="Times New Roman"/>
        <charset val="134"/>
      </rPr>
      <t>1.4</t>
    </r>
    <r>
      <rPr>
        <sz val="14"/>
        <rFont val="仿宋_GB2312"/>
        <charset val="134"/>
      </rPr>
      <t>公里原</t>
    </r>
    <r>
      <rPr>
        <sz val="14"/>
        <rFont val="Times New Roman"/>
        <charset val="134"/>
      </rPr>
      <t>3.5</t>
    </r>
    <r>
      <rPr>
        <sz val="14"/>
        <rFont val="仿宋_GB2312"/>
        <charset val="134"/>
      </rPr>
      <t>米路面硬化加宽至</t>
    </r>
    <r>
      <rPr>
        <sz val="14"/>
        <rFont val="Times New Roman"/>
        <charset val="134"/>
      </rPr>
      <t>4.5</t>
    </r>
    <r>
      <rPr>
        <sz val="14"/>
        <rFont val="仿宋_GB2312"/>
        <charset val="134"/>
      </rPr>
      <t>路面。</t>
    </r>
  </si>
  <si>
    <t>县农业农村局</t>
  </si>
  <si>
    <t>各村</t>
  </si>
  <si>
    <r>
      <rPr>
        <sz val="14"/>
        <rFont val="Times New Roman"/>
        <charset val="134"/>
      </rPr>
      <t>2025</t>
    </r>
    <r>
      <rPr>
        <sz val="14"/>
        <rFont val="仿宋_GB2312"/>
        <charset val="134"/>
      </rPr>
      <t>年三江侗族自治县螺蛳粉原材料基地建设以奖代补项目</t>
    </r>
  </si>
  <si>
    <r>
      <rPr>
        <sz val="14"/>
        <rFont val="仿宋_GB2312"/>
        <charset val="134"/>
      </rPr>
      <t>发展螺蛳粉原材料（豆角、木耳螺蛳）基地建设，对达到补助条件的种植</t>
    </r>
    <r>
      <rPr>
        <sz val="14"/>
        <rFont val="Times New Roman"/>
        <charset val="134"/>
      </rPr>
      <t>/</t>
    </r>
    <r>
      <rPr>
        <sz val="14"/>
        <rFont val="仿宋_GB2312"/>
        <charset val="134"/>
      </rPr>
      <t>养殖户、村集体和新型经营主体进行奖补，积极推进螺蛳粉原材料产业发展。</t>
    </r>
  </si>
  <si>
    <t>农业农村局</t>
  </si>
  <si>
    <r>
      <rPr>
        <sz val="14"/>
        <rFont val="Times New Roman"/>
        <charset val="134"/>
      </rPr>
      <t>2025</t>
    </r>
    <r>
      <rPr>
        <sz val="14"/>
        <rFont val="仿宋_GB2312"/>
        <charset val="134"/>
      </rPr>
      <t>年三江侗族自治县到户产业以奖代补项目</t>
    </r>
  </si>
  <si>
    <r>
      <rPr>
        <sz val="14"/>
        <rFont val="仿宋_GB2312"/>
        <charset val="134"/>
      </rPr>
      <t>对发展县级</t>
    </r>
    <r>
      <rPr>
        <sz val="14"/>
        <rFont val="Times New Roman"/>
        <charset val="134"/>
      </rPr>
      <t>“5”</t>
    </r>
    <r>
      <rPr>
        <sz val="14"/>
        <rFont val="仿宋_GB2312"/>
        <charset val="134"/>
      </rPr>
      <t>产业、村级</t>
    </r>
    <r>
      <rPr>
        <sz val="14"/>
        <rFont val="Times New Roman"/>
        <charset val="134"/>
      </rPr>
      <t>“3”</t>
    </r>
    <r>
      <rPr>
        <sz val="14"/>
        <rFont val="仿宋_GB2312"/>
        <charset val="134"/>
      </rPr>
      <t>产业和自主从全区</t>
    </r>
    <r>
      <rPr>
        <sz val="14"/>
        <rFont val="Times New Roman"/>
        <charset val="134"/>
      </rPr>
      <t>86</t>
    </r>
    <r>
      <rPr>
        <sz val="14"/>
        <rFont val="仿宋_GB2312"/>
        <charset val="134"/>
      </rPr>
      <t>个产业中自选一个产业并达到补助条件的脱贫户、监测对象进行奖补。</t>
    </r>
  </si>
  <si>
    <r>
      <rPr>
        <sz val="14"/>
        <rFont val="Times New Roman"/>
        <charset val="134"/>
      </rPr>
      <t>2025</t>
    </r>
    <r>
      <rPr>
        <sz val="14"/>
        <rFont val="仿宋_GB2312"/>
        <charset val="134"/>
      </rPr>
      <t>年三江侗族自治县雨露计划</t>
    </r>
    <r>
      <rPr>
        <sz val="14"/>
        <rFont val="Times New Roman"/>
        <charset val="134"/>
      </rPr>
      <t xml:space="preserve">
</t>
    </r>
    <r>
      <rPr>
        <sz val="14"/>
        <rFont val="仿宋_GB2312"/>
        <charset val="134"/>
      </rPr>
      <t>项目</t>
    </r>
  </si>
  <si>
    <r>
      <rPr>
        <sz val="14"/>
        <rFont val="仿宋_GB2312"/>
        <charset val="134"/>
      </rPr>
      <t>巩固三保障</t>
    </r>
    <r>
      <rPr>
        <sz val="14"/>
        <rFont val="Times New Roman"/>
        <charset val="134"/>
      </rPr>
      <t xml:space="preserve">
</t>
    </r>
    <r>
      <rPr>
        <sz val="14"/>
        <rFont val="仿宋_GB2312"/>
        <charset val="134"/>
      </rPr>
      <t>成果</t>
    </r>
  </si>
  <si>
    <r>
      <rPr>
        <sz val="14"/>
        <rFont val="Times New Roman"/>
        <charset val="134"/>
      </rPr>
      <t>1.</t>
    </r>
    <r>
      <rPr>
        <sz val="14"/>
        <rFont val="仿宋_GB2312"/>
        <charset val="134"/>
      </rPr>
      <t>雨露计划职业教育学历补助补助；</t>
    </r>
    <r>
      <rPr>
        <sz val="14"/>
        <rFont val="Times New Roman"/>
        <charset val="134"/>
      </rPr>
      <t xml:space="preserve">
2.</t>
    </r>
    <r>
      <rPr>
        <sz val="14"/>
        <rFont val="仿宋_GB2312"/>
        <charset val="134"/>
      </rPr>
      <t>雨露计划短期技能培训；</t>
    </r>
    <r>
      <rPr>
        <sz val="14"/>
        <rFont val="Times New Roman"/>
        <charset val="134"/>
      </rPr>
      <t xml:space="preserve">
3.</t>
    </r>
    <r>
      <rPr>
        <sz val="14"/>
        <rFont val="仿宋_GB2312"/>
        <charset val="134"/>
      </rPr>
      <t>雨露计划农民实用技术培训。</t>
    </r>
  </si>
  <si>
    <t>农业农村局（乡村振兴综合服务中心）</t>
  </si>
  <si>
    <r>
      <rPr>
        <sz val="14"/>
        <rFont val="Times New Roman"/>
        <charset val="134"/>
      </rPr>
      <t>2025</t>
    </r>
    <r>
      <rPr>
        <sz val="14"/>
        <rFont val="仿宋_GB2312"/>
        <charset val="134"/>
      </rPr>
      <t>年三江侗族自治县脱贫人口小额信贷贴息资金</t>
    </r>
  </si>
  <si>
    <t>完成脱贫人口小额信贷贴息，解决脱贫人口发展生产启动资金难问题，支持脱贫人口发展生产。</t>
  </si>
  <si>
    <r>
      <rPr>
        <sz val="14"/>
        <rFont val="Times New Roman"/>
        <charset val="134"/>
      </rPr>
      <t>2025</t>
    </r>
    <r>
      <rPr>
        <sz val="14"/>
        <rFont val="仿宋_GB2312"/>
        <charset val="134"/>
      </rPr>
      <t>年三江侗族自治县脱贫人口小额信贷风险补偿金</t>
    </r>
  </si>
  <si>
    <t>完成脱贫人口小额信贷风险补偿，防范化解金融风险。</t>
  </si>
  <si>
    <r>
      <rPr>
        <sz val="14"/>
        <rFont val="Times New Roman"/>
        <charset val="134"/>
      </rPr>
      <t>2025</t>
    </r>
    <r>
      <rPr>
        <sz val="14"/>
        <rFont val="仿宋_GB2312"/>
        <charset val="134"/>
      </rPr>
      <t>年三江侗族自治县乡村振兴公益岗补助</t>
    </r>
  </si>
  <si>
    <t>就业项目</t>
  </si>
  <si>
    <r>
      <rPr>
        <sz val="14"/>
        <rFont val="仿宋_GB2312"/>
        <charset val="134"/>
      </rPr>
      <t>开发公益性岗位，解决</t>
    </r>
    <r>
      <rPr>
        <sz val="14"/>
        <rFont val="Times New Roman"/>
        <charset val="134"/>
      </rPr>
      <t>4000</t>
    </r>
    <r>
      <rPr>
        <sz val="14"/>
        <rFont val="仿宋_GB2312"/>
        <charset val="134"/>
      </rPr>
      <t>左右人次就业，保障脱贫人口就业稳定、解决就业问题、巩固脱贫成效。详见附件</t>
    </r>
    <r>
      <rPr>
        <sz val="14"/>
        <rFont val="Times New Roman"/>
        <charset val="134"/>
      </rPr>
      <t>6</t>
    </r>
    <r>
      <rPr>
        <sz val="14"/>
        <rFont val="宋体"/>
        <charset val="134"/>
      </rPr>
      <t>。</t>
    </r>
  </si>
  <si>
    <r>
      <rPr>
        <sz val="14"/>
        <rFont val="Times New Roman"/>
        <charset val="134"/>
      </rPr>
      <t>2025</t>
    </r>
    <r>
      <rPr>
        <sz val="14"/>
        <rFont val="仿宋_GB2312"/>
        <charset val="134"/>
      </rPr>
      <t>年三江侗族自治县脱贫人口跨省一次性交通补助</t>
    </r>
  </si>
  <si>
    <r>
      <rPr>
        <sz val="14"/>
        <rFont val="仿宋_GB2312"/>
        <charset val="134"/>
      </rPr>
      <t>对前往区外务工脱贫户（含监测户）劳动力享受不低于</t>
    </r>
    <r>
      <rPr>
        <sz val="14"/>
        <rFont val="Times New Roman"/>
        <charset val="134"/>
      </rPr>
      <t>300</t>
    </r>
    <r>
      <rPr>
        <sz val="14"/>
        <rFont val="仿宋_GB2312"/>
        <charset val="134"/>
      </rPr>
      <t>元</t>
    </r>
    <r>
      <rPr>
        <sz val="14"/>
        <rFont val="Times New Roman"/>
        <charset val="134"/>
      </rPr>
      <t>/</t>
    </r>
    <r>
      <rPr>
        <sz val="14"/>
        <rFont val="仿宋_GB2312"/>
        <charset val="134"/>
      </rPr>
      <t>人／年一次性交通补贴，完成年任务</t>
    </r>
    <r>
      <rPr>
        <sz val="14"/>
        <rFont val="Times New Roman"/>
        <charset val="134"/>
      </rPr>
      <t>2</t>
    </r>
    <r>
      <rPr>
        <sz val="14"/>
        <rFont val="仿宋_GB2312"/>
        <charset val="134"/>
      </rPr>
      <t>万人给以一次性交通补助。</t>
    </r>
  </si>
  <si>
    <r>
      <rPr>
        <sz val="14"/>
        <rFont val="Times New Roman"/>
        <charset val="134"/>
      </rPr>
      <t>2025</t>
    </r>
    <r>
      <rPr>
        <sz val="14"/>
        <rFont val="仿宋_GB2312"/>
        <charset val="134"/>
      </rPr>
      <t>年三江侗族自治县脱贫人口县域内稳定就业补助</t>
    </r>
  </si>
  <si>
    <r>
      <rPr>
        <sz val="14"/>
        <rFont val="仿宋_GB2312"/>
        <charset val="134"/>
      </rPr>
      <t>在县域内稳定就业补助（</t>
    </r>
    <r>
      <rPr>
        <sz val="14"/>
        <rFont val="Times New Roman"/>
        <charset val="134"/>
      </rPr>
      <t>150</t>
    </r>
    <r>
      <rPr>
        <sz val="14"/>
        <rFont val="仿宋_GB2312"/>
        <charset val="134"/>
      </rPr>
      <t>至</t>
    </r>
    <r>
      <rPr>
        <sz val="14"/>
        <rFont val="Times New Roman"/>
        <charset val="134"/>
      </rPr>
      <t>400</t>
    </r>
    <r>
      <rPr>
        <sz val="14"/>
        <rFont val="仿宋_GB2312"/>
        <charset val="134"/>
      </rPr>
      <t>元</t>
    </r>
    <r>
      <rPr>
        <sz val="14"/>
        <rFont val="Times New Roman"/>
        <charset val="134"/>
      </rPr>
      <t>/</t>
    </r>
    <r>
      <rPr>
        <sz val="14"/>
        <rFont val="仿宋_GB2312"/>
        <charset val="134"/>
      </rPr>
      <t>人</t>
    </r>
    <r>
      <rPr>
        <sz val="14"/>
        <rFont val="Times New Roman"/>
        <charset val="134"/>
      </rPr>
      <t>.</t>
    </r>
    <r>
      <rPr>
        <sz val="14"/>
        <rFont val="仿宋_GB2312"/>
        <charset val="134"/>
      </rPr>
      <t>月），补助最长不超过</t>
    </r>
    <r>
      <rPr>
        <sz val="14"/>
        <rFont val="Times New Roman"/>
        <charset val="134"/>
      </rPr>
      <t>6</t>
    </r>
    <r>
      <rPr>
        <sz val="14"/>
        <rFont val="仿宋_GB2312"/>
        <charset val="134"/>
      </rPr>
      <t>个月。</t>
    </r>
  </si>
  <si>
    <r>
      <rPr>
        <sz val="14"/>
        <rFont val="Times New Roman"/>
        <charset val="134"/>
      </rPr>
      <t>2025</t>
    </r>
    <r>
      <rPr>
        <sz val="14"/>
        <rFont val="仿宋_GB2312"/>
        <charset val="134"/>
      </rPr>
      <t>年三江侗族自治县项目（扶贫）资产管护金</t>
    </r>
  </si>
  <si>
    <t>项目管理费</t>
  </si>
  <si>
    <r>
      <rPr>
        <sz val="14"/>
        <rFont val="仿宋_GB2312"/>
        <charset val="134"/>
      </rPr>
      <t>对三江侗族自治县</t>
    </r>
    <r>
      <rPr>
        <sz val="14"/>
        <rFont val="Times New Roman"/>
        <charset val="134"/>
      </rPr>
      <t>2013</t>
    </r>
    <r>
      <rPr>
        <sz val="14"/>
        <rFont val="仿宋_GB2312"/>
        <charset val="134"/>
      </rPr>
      <t>年至</t>
    </r>
    <r>
      <rPr>
        <sz val="14"/>
        <rFont val="Times New Roman"/>
        <charset val="134"/>
      </rPr>
      <t>2023</t>
    </r>
    <r>
      <rPr>
        <sz val="14"/>
        <rFont val="仿宋_GB2312"/>
        <charset val="134"/>
      </rPr>
      <t>年度项目（扶贫）资产进行管护，保障项目（扶贫）资产管理工作正常开展，资产持续正常使用，保障资金使用效益。详见附件</t>
    </r>
    <r>
      <rPr>
        <sz val="14"/>
        <rFont val="Times New Roman"/>
        <charset val="134"/>
      </rPr>
      <t>4</t>
    </r>
    <r>
      <rPr>
        <sz val="14"/>
        <rFont val="宋体"/>
        <charset val="134"/>
      </rPr>
      <t>。</t>
    </r>
  </si>
  <si>
    <t>各乡镇</t>
  </si>
  <si>
    <r>
      <rPr>
        <sz val="14"/>
        <rFont val="Times New Roman"/>
        <charset val="134"/>
      </rPr>
      <t>2024</t>
    </r>
    <r>
      <rPr>
        <sz val="14"/>
        <rFont val="仿宋_GB2312"/>
        <charset val="134"/>
      </rPr>
      <t>年巩固拓展脱贫攻坚成果和乡村振兴任务项目（续建）</t>
    </r>
  </si>
  <si>
    <r>
      <rPr>
        <sz val="14"/>
        <rFont val="仿宋_GB2312"/>
        <charset val="134"/>
      </rPr>
      <t>支付</t>
    </r>
    <r>
      <rPr>
        <sz val="14"/>
        <rFont val="Times New Roman"/>
        <charset val="134"/>
      </rPr>
      <t>2024</t>
    </r>
    <r>
      <rPr>
        <sz val="14"/>
        <rFont val="仿宋_GB2312"/>
        <charset val="134"/>
      </rPr>
      <t>年衔接资金项目巩固拓展脱贫攻坚成果和乡村振兴任务项目尾款、质保金。详见附件</t>
    </r>
    <r>
      <rPr>
        <sz val="14"/>
        <rFont val="Times New Roman"/>
        <charset val="134"/>
      </rPr>
      <t>5</t>
    </r>
    <r>
      <rPr>
        <sz val="14"/>
        <rFont val="宋体"/>
        <charset val="134"/>
      </rPr>
      <t>。</t>
    </r>
  </si>
  <si>
    <t>各单位</t>
  </si>
  <si>
    <r>
      <rPr>
        <sz val="14"/>
        <rFont val="Times New Roman"/>
        <charset val="134"/>
      </rPr>
      <t>2025</t>
    </r>
    <r>
      <rPr>
        <sz val="14"/>
        <rFont val="仿宋_GB2312"/>
        <charset val="134"/>
      </rPr>
      <t>年三江侗族自治县衔接资金项目管理费</t>
    </r>
  </si>
  <si>
    <r>
      <rPr>
        <sz val="14"/>
        <rFont val="Times New Roman"/>
        <charset val="134"/>
      </rPr>
      <t>2025</t>
    </r>
    <r>
      <rPr>
        <sz val="14"/>
        <rFont val="仿宋_GB2312"/>
        <charset val="134"/>
      </rPr>
      <t>年度资金项目设计预算、监理等项目管理费用。详见附件</t>
    </r>
    <r>
      <rPr>
        <sz val="14"/>
        <rFont val="Times New Roman"/>
        <charset val="134"/>
      </rPr>
      <t>2</t>
    </r>
    <r>
      <rPr>
        <sz val="14"/>
        <rFont val="宋体"/>
        <charset val="134"/>
      </rPr>
      <t>。</t>
    </r>
  </si>
  <si>
    <t>斗江镇</t>
  </si>
  <si>
    <t>滩底村</t>
  </si>
  <si>
    <r>
      <rPr>
        <sz val="14"/>
        <rFont val="仿宋_GB2312"/>
        <charset val="134"/>
      </rPr>
      <t>斗江镇滩底村河村屯生猪养殖场</t>
    </r>
    <r>
      <rPr>
        <sz val="14"/>
        <rFont val="Times New Roman"/>
        <charset val="134"/>
      </rPr>
      <t xml:space="preserve">
</t>
    </r>
    <r>
      <rPr>
        <sz val="14"/>
        <rFont val="仿宋_GB2312"/>
        <charset val="134"/>
      </rPr>
      <t>项目</t>
    </r>
  </si>
  <si>
    <r>
      <rPr>
        <sz val="14"/>
        <rFont val="仿宋_GB2312"/>
        <charset val="134"/>
      </rPr>
      <t>建设生猪养殖场</t>
    </r>
    <r>
      <rPr>
        <sz val="14"/>
        <rFont val="Times New Roman"/>
        <charset val="134"/>
      </rPr>
      <t>5000</t>
    </r>
    <r>
      <rPr>
        <sz val="14"/>
        <rFont val="仿宋_GB2312"/>
        <charset val="134"/>
      </rPr>
      <t>平方米，建设厂房及附属设备。</t>
    </r>
  </si>
  <si>
    <t>集体经济项目</t>
  </si>
  <si>
    <t>八江镇</t>
  </si>
  <si>
    <t>三团村</t>
  </si>
  <si>
    <r>
      <rPr>
        <sz val="14"/>
        <rFont val="Times New Roman"/>
        <charset val="134"/>
      </rPr>
      <t>2025</t>
    </r>
    <r>
      <rPr>
        <sz val="14"/>
        <rFont val="仿宋_GB2312"/>
        <charset val="134"/>
      </rPr>
      <t>年八江镇集体经济项目（综合种养基地）</t>
    </r>
  </si>
  <si>
    <r>
      <rPr>
        <sz val="14"/>
        <rFont val="仿宋_GB2312"/>
        <charset val="134"/>
      </rPr>
      <t>占地面积</t>
    </r>
    <r>
      <rPr>
        <sz val="14"/>
        <rFont val="Times New Roman"/>
        <charset val="134"/>
      </rPr>
      <t>9112.5</t>
    </r>
    <r>
      <rPr>
        <sz val="14"/>
        <rFont val="仿宋_GB2312"/>
        <charset val="134"/>
      </rPr>
      <t>平方米。</t>
    </r>
    <r>
      <rPr>
        <sz val="14"/>
        <rFont val="Times New Roman"/>
        <charset val="134"/>
      </rPr>
      <t>1.</t>
    </r>
    <r>
      <rPr>
        <sz val="14"/>
        <rFont val="仿宋_GB2312"/>
        <charset val="134"/>
      </rPr>
      <t>厂房共</t>
    </r>
    <r>
      <rPr>
        <sz val="14"/>
        <rFont val="Times New Roman"/>
        <charset val="134"/>
      </rPr>
      <t>4</t>
    </r>
    <r>
      <rPr>
        <sz val="14"/>
        <rFont val="仿宋_GB2312"/>
        <charset val="134"/>
      </rPr>
      <t>座，建筑面积（钢架棚）</t>
    </r>
    <r>
      <rPr>
        <sz val="14"/>
        <rFont val="Times New Roman"/>
        <charset val="134"/>
      </rPr>
      <t>4416</t>
    </r>
    <r>
      <rPr>
        <sz val="14"/>
        <rFont val="仿宋_GB2312"/>
        <charset val="134"/>
      </rPr>
      <t>平方米；配套建筑面积（宿舍、料房）</t>
    </r>
    <r>
      <rPr>
        <sz val="14"/>
        <rFont val="Times New Roman"/>
        <charset val="134"/>
      </rPr>
      <t>93.18</t>
    </r>
    <r>
      <rPr>
        <sz val="14"/>
        <rFont val="仿宋_GB2312"/>
        <charset val="134"/>
      </rPr>
      <t>平方米。</t>
    </r>
    <r>
      <rPr>
        <sz val="14"/>
        <rFont val="Times New Roman"/>
        <charset val="134"/>
      </rPr>
      <t>2.</t>
    </r>
    <r>
      <rPr>
        <sz val="14"/>
        <rFont val="仿宋_GB2312"/>
        <charset val="134"/>
      </rPr>
      <t>水塔（</t>
    </r>
    <r>
      <rPr>
        <sz val="14"/>
        <rFont val="Times New Roman"/>
        <charset val="134"/>
      </rPr>
      <t>15</t>
    </r>
    <r>
      <rPr>
        <sz val="14"/>
        <rFont val="仿宋_GB2312"/>
        <charset val="134"/>
      </rPr>
      <t>吨）</t>
    </r>
    <r>
      <rPr>
        <sz val="14"/>
        <rFont val="Times New Roman"/>
        <charset val="134"/>
      </rPr>
      <t>2</t>
    </r>
    <r>
      <rPr>
        <sz val="14"/>
        <rFont val="仿宋_GB2312"/>
        <charset val="134"/>
      </rPr>
      <t>座，化粪池</t>
    </r>
    <r>
      <rPr>
        <sz val="14"/>
        <rFont val="Times New Roman"/>
        <charset val="134"/>
      </rPr>
      <t>1</t>
    </r>
    <r>
      <rPr>
        <sz val="14"/>
        <rFont val="仿宋_GB2312"/>
        <charset val="134"/>
      </rPr>
      <t>座；</t>
    </r>
    <r>
      <rPr>
        <sz val="14"/>
        <rFont val="Times New Roman"/>
        <charset val="134"/>
      </rPr>
      <t>3.</t>
    </r>
    <r>
      <rPr>
        <sz val="14"/>
        <rFont val="仿宋_GB2312"/>
        <charset val="134"/>
      </rPr>
      <t>外电安装。</t>
    </r>
  </si>
  <si>
    <t>斗江社区</t>
  </si>
  <si>
    <t>斗江镇绿满园蛋鸡养殖场项目</t>
  </si>
  <si>
    <r>
      <rPr>
        <sz val="14"/>
        <rFont val="仿宋_GB2312"/>
        <charset val="134"/>
      </rPr>
      <t>项目占地面积</t>
    </r>
    <r>
      <rPr>
        <sz val="14"/>
        <rFont val="Times New Roman"/>
        <charset val="134"/>
      </rPr>
      <t>12</t>
    </r>
    <r>
      <rPr>
        <sz val="14"/>
        <rFont val="仿宋_GB2312"/>
        <charset val="134"/>
      </rPr>
      <t>亩，建设钢结构鸡舍</t>
    </r>
    <r>
      <rPr>
        <sz val="14"/>
        <rFont val="Times New Roman"/>
        <charset val="134"/>
      </rPr>
      <t>1</t>
    </r>
    <r>
      <rPr>
        <sz val="14"/>
        <rFont val="仿宋_GB2312"/>
        <charset val="134"/>
      </rPr>
      <t>栋、蛋库</t>
    </r>
    <r>
      <rPr>
        <sz val="14"/>
        <rFont val="Times New Roman"/>
        <charset val="134"/>
      </rPr>
      <t>1</t>
    </r>
    <r>
      <rPr>
        <sz val="14"/>
        <rFont val="仿宋_GB2312"/>
        <charset val="134"/>
      </rPr>
      <t>栋、鸡粪棚、发电机房等配套</t>
    </r>
    <r>
      <rPr>
        <sz val="14"/>
        <rFont val="Times New Roman"/>
        <charset val="134"/>
      </rPr>
      <t xml:space="preserve">
</t>
    </r>
    <r>
      <rPr>
        <sz val="14"/>
        <rFont val="仿宋_GB2312"/>
        <charset val="134"/>
      </rPr>
      <t>设施。</t>
    </r>
  </si>
  <si>
    <r>
      <rPr>
        <sz val="14"/>
        <rFont val="Times New Roman"/>
        <charset val="134"/>
      </rPr>
      <t>2025</t>
    </r>
    <r>
      <rPr>
        <sz val="14"/>
        <rFont val="仿宋_GB2312"/>
        <charset val="134"/>
      </rPr>
      <t>年</t>
    </r>
    <r>
      <rPr>
        <sz val="14"/>
        <rFont val="Times New Roman"/>
        <charset val="134"/>
      </rPr>
      <t>6</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</si>
  <si>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新增项目</t>
  </si>
  <si>
    <r>
      <rPr>
        <sz val="14"/>
        <rFont val="Times New Roman"/>
        <charset val="134"/>
      </rPr>
      <t>2025</t>
    </r>
    <r>
      <rPr>
        <sz val="14"/>
        <rFont val="仿宋_GB2312"/>
        <charset val="134"/>
      </rPr>
      <t>年三江茶品牌运营项目</t>
    </r>
  </si>
  <si>
    <r>
      <rPr>
        <sz val="14"/>
        <rFont val="仿宋_GB2312"/>
        <charset val="134"/>
      </rPr>
      <t>举办</t>
    </r>
    <r>
      <rPr>
        <sz val="14"/>
        <rFont val="Times New Roman"/>
        <charset val="134"/>
      </rPr>
      <t>2025</t>
    </r>
    <r>
      <rPr>
        <sz val="14"/>
        <rFont val="仿宋_GB2312"/>
        <charset val="134"/>
      </rPr>
      <t>年三江早春茶线上产销对接会暨三江茶文化活动，以及其它茶事活动等；参加国内各类展销会、博览会；品牌宣传广告投放；三江茶品质提升技术开发及风味特色挖掘；三江茶商标及专利维护等。</t>
    </r>
  </si>
  <si>
    <t>大竹村</t>
  </si>
  <si>
    <r>
      <rPr>
        <sz val="14"/>
        <rFont val="仿宋_GB2312"/>
        <charset val="134"/>
      </rPr>
      <t>古宜镇大竹村茶叶产业基地便道</t>
    </r>
    <r>
      <rPr>
        <sz val="14"/>
        <rFont val="Times New Roman"/>
        <charset val="134"/>
      </rPr>
      <t xml:space="preserve">
</t>
    </r>
    <r>
      <rPr>
        <sz val="14"/>
        <rFont val="仿宋_GB2312"/>
        <charset val="134"/>
      </rPr>
      <t>建设</t>
    </r>
  </si>
  <si>
    <r>
      <rPr>
        <sz val="14"/>
        <rFont val="仿宋_GB2312"/>
        <charset val="134"/>
      </rPr>
      <t>硬化茶园便道</t>
    </r>
    <r>
      <rPr>
        <sz val="14"/>
        <rFont val="Times New Roman"/>
        <charset val="134"/>
      </rPr>
      <t>1.946</t>
    </r>
    <r>
      <rPr>
        <sz val="14"/>
        <rFont val="仿宋_GB2312"/>
        <charset val="134"/>
      </rPr>
      <t>公里。</t>
    </r>
  </si>
  <si>
    <r>
      <rPr>
        <sz val="14"/>
        <rFont val="Times New Roman"/>
        <charset val="134"/>
      </rPr>
      <t>2025</t>
    </r>
    <r>
      <rPr>
        <sz val="14"/>
        <rFont val="仿宋_GB2312"/>
        <charset val="134"/>
      </rPr>
      <t>年</t>
    </r>
    <r>
      <rPr>
        <sz val="14"/>
        <rFont val="Times New Roman"/>
        <charset val="134"/>
      </rPr>
      <t>3</t>
    </r>
    <r>
      <rPr>
        <sz val="14"/>
        <rFont val="仿宋_GB2312"/>
        <charset val="134"/>
      </rPr>
      <t>月</t>
    </r>
    <r>
      <rPr>
        <sz val="14"/>
        <rFont val="Times New Roman"/>
        <charset val="134"/>
      </rPr>
      <t>—2025</t>
    </r>
    <r>
      <rPr>
        <sz val="14"/>
        <rFont val="仿宋_GB2312"/>
        <charset val="134"/>
      </rPr>
      <t>年</t>
    </r>
    <r>
      <rPr>
        <sz val="14"/>
        <rFont val="Times New Roman"/>
        <charset val="134"/>
      </rPr>
      <t>11</t>
    </r>
    <r>
      <rPr>
        <sz val="14"/>
        <rFont val="仿宋_GB2312"/>
        <charset val="134"/>
      </rPr>
      <t>月</t>
    </r>
  </si>
  <si>
    <t>乡镇</t>
  </si>
  <si>
    <t>平传村</t>
  </si>
  <si>
    <t>古宜镇平传村茶叶产业基地便道建设工程</t>
  </si>
  <si>
    <r>
      <rPr>
        <sz val="14"/>
        <rFont val="仿宋_GB2312"/>
        <charset val="134"/>
      </rPr>
      <t>硬化茶园便道</t>
    </r>
    <r>
      <rPr>
        <sz val="14"/>
        <rFont val="Times New Roman"/>
        <charset val="134"/>
      </rPr>
      <t>7.5</t>
    </r>
    <r>
      <rPr>
        <sz val="14"/>
        <rFont val="仿宋_GB2312"/>
        <charset val="134"/>
      </rPr>
      <t>公里。</t>
    </r>
  </si>
  <si>
    <t>文大村</t>
  </si>
  <si>
    <t>古宜镇文大村茶叶产业基地便道建设工程</t>
  </si>
  <si>
    <r>
      <rPr>
        <sz val="14"/>
        <rFont val="仿宋_GB2312"/>
        <charset val="134"/>
      </rPr>
      <t>硬化茶园便道</t>
    </r>
    <r>
      <rPr>
        <sz val="14"/>
        <rFont val="Times New Roman"/>
        <charset val="134"/>
      </rPr>
      <t>2.4</t>
    </r>
    <r>
      <rPr>
        <sz val="14"/>
        <rFont val="仿宋_GB2312"/>
        <charset val="134"/>
      </rPr>
      <t>公里。</t>
    </r>
  </si>
  <si>
    <t>古宜镇寨准村茶叶产业基地便道建设工程</t>
  </si>
  <si>
    <r>
      <rPr>
        <sz val="14"/>
        <rFont val="仿宋_GB2312"/>
        <charset val="134"/>
      </rPr>
      <t>硬化茶园便道</t>
    </r>
    <r>
      <rPr>
        <sz val="14"/>
        <rFont val="Times New Roman"/>
        <charset val="134"/>
      </rPr>
      <t>4</t>
    </r>
    <r>
      <rPr>
        <sz val="14"/>
        <rFont val="仿宋_GB2312"/>
        <charset val="134"/>
      </rPr>
      <t>公里。</t>
    </r>
  </si>
  <si>
    <t>唐朝村</t>
  </si>
  <si>
    <t>独峒镇唐朝村茶叶产业基地便道建设工程</t>
  </si>
  <si>
    <r>
      <rPr>
        <sz val="14"/>
        <rFont val="仿宋_GB2312"/>
        <charset val="134"/>
      </rPr>
      <t>硬化茶园便道</t>
    </r>
    <r>
      <rPr>
        <sz val="14"/>
        <rFont val="Times New Roman"/>
        <charset val="134"/>
      </rPr>
      <t>6.4</t>
    </r>
    <r>
      <rPr>
        <sz val="14"/>
        <rFont val="仿宋_GB2312"/>
        <charset val="134"/>
      </rPr>
      <t>公里。</t>
    </r>
  </si>
  <si>
    <t>茶叶中心</t>
  </si>
  <si>
    <t>八协村</t>
  </si>
  <si>
    <t>独峒镇八协村茶叶产业基地便道建设工程</t>
  </si>
  <si>
    <r>
      <rPr>
        <sz val="14"/>
        <rFont val="仿宋_GB2312"/>
        <charset val="134"/>
      </rPr>
      <t>硬化茶园便道</t>
    </r>
    <r>
      <rPr>
        <sz val="14"/>
        <rFont val="Times New Roman"/>
        <charset val="134"/>
      </rPr>
      <t>5.4</t>
    </r>
    <r>
      <rPr>
        <sz val="14"/>
        <rFont val="仿宋_GB2312"/>
        <charset val="134"/>
      </rPr>
      <t>公里。</t>
    </r>
  </si>
  <si>
    <t>干冲村</t>
  </si>
  <si>
    <t>独峒镇干冲村茶叶产业基地便道建设工程</t>
  </si>
  <si>
    <r>
      <rPr>
        <sz val="14"/>
        <rFont val="仿宋_GB2312"/>
        <charset val="134"/>
      </rPr>
      <t>硬化茶园便道</t>
    </r>
    <r>
      <rPr>
        <sz val="14"/>
        <rFont val="Times New Roman"/>
        <charset val="134"/>
      </rPr>
      <t>3</t>
    </r>
    <r>
      <rPr>
        <sz val="14"/>
        <rFont val="仿宋_GB2312"/>
        <charset val="134"/>
      </rPr>
      <t>公里。</t>
    </r>
  </si>
  <si>
    <t>林略村</t>
  </si>
  <si>
    <t>独峒镇林略村茶叶产业基地便道建设工程</t>
  </si>
  <si>
    <r>
      <rPr>
        <sz val="14"/>
        <rFont val="仿宋_GB2312"/>
        <charset val="134"/>
      </rPr>
      <t>硬化茶园便道</t>
    </r>
    <r>
      <rPr>
        <sz val="14"/>
        <rFont val="Times New Roman"/>
        <charset val="134"/>
      </rPr>
      <t>5</t>
    </r>
    <r>
      <rPr>
        <sz val="14"/>
        <rFont val="仿宋_GB2312"/>
        <charset val="134"/>
      </rPr>
      <t>公里。</t>
    </r>
  </si>
  <si>
    <t>洋溪乡</t>
  </si>
  <si>
    <t>波里村</t>
  </si>
  <si>
    <t>洋溪乡波里村茶叶产业基地便道建设工程</t>
  </si>
  <si>
    <t>高旁村</t>
  </si>
  <si>
    <t>同乐乡高旁村茶叶产业基地便道建设工程</t>
  </si>
  <si>
    <r>
      <rPr>
        <sz val="14"/>
        <rFont val="仿宋_GB2312"/>
        <charset val="134"/>
      </rPr>
      <t>硬化茶园便道</t>
    </r>
    <r>
      <rPr>
        <sz val="14"/>
        <rFont val="Times New Roman"/>
        <charset val="134"/>
      </rPr>
      <t>8</t>
    </r>
    <r>
      <rPr>
        <sz val="14"/>
        <rFont val="仿宋_GB2312"/>
        <charset val="134"/>
      </rPr>
      <t>公里。</t>
    </r>
  </si>
  <si>
    <t>高洋村</t>
  </si>
  <si>
    <t>同乐乡高洋村茶叶产业基地便道建设工程</t>
  </si>
  <si>
    <t>寨大村</t>
  </si>
  <si>
    <t>同乐乡寨大村茶叶产业基地便道建设工程</t>
  </si>
  <si>
    <r>
      <rPr>
        <sz val="14"/>
        <rFont val="仿宋_GB2312"/>
        <charset val="134"/>
      </rPr>
      <t>硬化茶园便道</t>
    </r>
    <r>
      <rPr>
        <sz val="14"/>
        <rFont val="Times New Roman"/>
        <charset val="134"/>
      </rPr>
      <t>7.3</t>
    </r>
    <r>
      <rPr>
        <sz val="14"/>
        <rFont val="仿宋_GB2312"/>
        <charset val="134"/>
      </rPr>
      <t>公里。</t>
    </r>
  </si>
  <si>
    <t>同乐村</t>
  </si>
  <si>
    <t>同乐乡同乐村茶叶产业基地便道建设工程</t>
  </si>
  <si>
    <r>
      <rPr>
        <sz val="14"/>
        <rFont val="仿宋_GB2312"/>
        <charset val="134"/>
      </rPr>
      <t>硬化茶园便道</t>
    </r>
    <r>
      <rPr>
        <sz val="14"/>
        <rFont val="Times New Roman"/>
        <charset val="134"/>
      </rPr>
      <t>10</t>
    </r>
    <r>
      <rPr>
        <sz val="14"/>
        <rFont val="仿宋_GB2312"/>
        <charset val="134"/>
      </rPr>
      <t>公里。</t>
    </r>
  </si>
  <si>
    <t>归东村</t>
  </si>
  <si>
    <t>同乐乡归东村茶叶产业基地便道建设工程</t>
  </si>
  <si>
    <r>
      <rPr>
        <sz val="14"/>
        <rFont val="仿宋_GB2312"/>
        <charset val="134"/>
      </rPr>
      <t>硬化茶园便道</t>
    </r>
    <r>
      <rPr>
        <sz val="14"/>
        <rFont val="Times New Roman"/>
        <charset val="134"/>
      </rPr>
      <t>6</t>
    </r>
    <r>
      <rPr>
        <sz val="14"/>
        <rFont val="仿宋_GB2312"/>
        <charset val="134"/>
      </rPr>
      <t>公里。</t>
    </r>
  </si>
  <si>
    <t>地保村</t>
  </si>
  <si>
    <t>同乐乡地保村茶叶产业基地便道建设工程</t>
  </si>
  <si>
    <t>程村乡</t>
  </si>
  <si>
    <t>大树村</t>
  </si>
  <si>
    <t>程村乡大树村茶叶产业基地便道建设工程</t>
  </si>
  <si>
    <r>
      <rPr>
        <sz val="14"/>
        <rFont val="仿宋_GB2312"/>
        <charset val="134"/>
      </rPr>
      <t>硬化茶园便道</t>
    </r>
    <r>
      <rPr>
        <sz val="14"/>
        <rFont val="Times New Roman"/>
        <charset val="134"/>
      </rPr>
      <t>3.6</t>
    </r>
    <r>
      <rPr>
        <sz val="14"/>
        <rFont val="仿宋_GB2312"/>
        <charset val="134"/>
      </rPr>
      <t>公里。</t>
    </r>
  </si>
  <si>
    <t>汾水村</t>
  </si>
  <si>
    <t>八江镇汾水村茶叶产业基地便道建设工程</t>
  </si>
  <si>
    <t>八斗村</t>
  </si>
  <si>
    <t>八江镇八斗村茶叶产业基地便道建设工程</t>
  </si>
  <si>
    <r>
      <rPr>
        <sz val="14"/>
        <rFont val="仿宋_GB2312"/>
        <charset val="134"/>
      </rPr>
      <t>硬化茶园便道</t>
    </r>
    <r>
      <rPr>
        <sz val="14"/>
        <rFont val="Times New Roman"/>
        <charset val="134"/>
      </rPr>
      <t>8.6</t>
    </r>
    <r>
      <rPr>
        <sz val="14"/>
        <rFont val="仿宋_GB2312"/>
        <charset val="134"/>
      </rPr>
      <t>公里。</t>
    </r>
  </si>
  <si>
    <t>项目股</t>
  </si>
  <si>
    <t>归令村</t>
  </si>
  <si>
    <t>八江镇归令村茶叶产业基地便道建设工程</t>
  </si>
  <si>
    <t>岩脚村</t>
  </si>
  <si>
    <t>八江镇岩脚村茶叶产业基地便道建设工程</t>
  </si>
  <si>
    <t>布央村</t>
  </si>
  <si>
    <t>八江镇布央村茶叶产业基地便道建设工程</t>
  </si>
  <si>
    <t>寨塘村</t>
  </si>
  <si>
    <t>良口乡寨塘村茶叶产业基地便道建设工程</t>
  </si>
  <si>
    <t>良口村</t>
  </si>
  <si>
    <t>良口乡良口村茶叶产业基地便道建设工程</t>
  </si>
  <si>
    <r>
      <rPr>
        <sz val="14"/>
        <rFont val="仿宋_GB2312"/>
        <charset val="134"/>
      </rPr>
      <t>硬化茶园便道</t>
    </r>
    <r>
      <rPr>
        <sz val="14"/>
        <rFont val="Times New Roman"/>
        <charset val="134"/>
      </rPr>
      <t>6.5</t>
    </r>
    <r>
      <rPr>
        <sz val="14"/>
        <rFont val="仿宋_GB2312"/>
        <charset val="134"/>
      </rPr>
      <t>公里。</t>
    </r>
  </si>
  <si>
    <t>高秀村</t>
  </si>
  <si>
    <t>林溪镇高秀茶茶叶产业基地便道建设工程</t>
  </si>
  <si>
    <r>
      <rPr>
        <sz val="14"/>
        <rFont val="仿宋_GB2312"/>
        <charset val="134"/>
      </rPr>
      <t>硬化茶园便道</t>
    </r>
    <r>
      <rPr>
        <sz val="14"/>
        <rFont val="Times New Roman"/>
        <charset val="134"/>
      </rPr>
      <t>2.5</t>
    </r>
    <r>
      <rPr>
        <sz val="14"/>
        <rFont val="仿宋_GB2312"/>
        <charset val="134"/>
      </rPr>
      <t>公里。</t>
    </r>
  </si>
  <si>
    <t>美俗村</t>
  </si>
  <si>
    <t>林溪镇美俗村茶叶产业基地便道建设工程</t>
  </si>
  <si>
    <t>老堡乡</t>
  </si>
  <si>
    <t>老巴村</t>
  </si>
  <si>
    <t>老堡乡老巴村茶叶产业基地便道建设工程</t>
  </si>
  <si>
    <r>
      <rPr>
        <sz val="14"/>
        <rFont val="仿宋_GB2312"/>
        <charset val="134"/>
      </rPr>
      <t>硬化茶园便道</t>
    </r>
    <r>
      <rPr>
        <sz val="14"/>
        <rFont val="Times New Roman"/>
        <charset val="134"/>
      </rPr>
      <t>2.9</t>
    </r>
    <r>
      <rPr>
        <sz val="14"/>
        <rFont val="仿宋_GB2312"/>
        <charset val="134"/>
      </rPr>
      <t>公里。</t>
    </r>
  </si>
  <si>
    <t>边浪村</t>
  </si>
  <si>
    <t>老堡乡边浪村茶叶产业基地便道建设工程</t>
  </si>
  <si>
    <r>
      <rPr>
        <sz val="14"/>
        <rFont val="仿宋_GB2312"/>
        <charset val="134"/>
      </rPr>
      <t>硬化茶园便道</t>
    </r>
    <r>
      <rPr>
        <sz val="14"/>
        <rFont val="Times New Roman"/>
        <charset val="134"/>
      </rPr>
      <t>7</t>
    </r>
    <r>
      <rPr>
        <sz val="14"/>
        <rFont val="仿宋_GB2312"/>
        <charset val="134"/>
      </rPr>
      <t>公里。</t>
    </r>
  </si>
  <si>
    <t>车田村</t>
  </si>
  <si>
    <t>老堡乡车田村茶叶产业基地便道建设工程</t>
  </si>
  <si>
    <t>老堡村</t>
  </si>
  <si>
    <t>老堡乡老堡村茶叶产业基地便道建设工程</t>
  </si>
  <si>
    <r>
      <rPr>
        <sz val="14"/>
        <rFont val="仿宋_GB2312"/>
        <charset val="134"/>
      </rPr>
      <t>硬化茶园便道</t>
    </r>
    <r>
      <rPr>
        <sz val="14"/>
        <rFont val="Times New Roman"/>
        <charset val="134"/>
      </rPr>
      <t>6.3</t>
    </r>
    <r>
      <rPr>
        <sz val="14"/>
        <rFont val="仿宋_GB2312"/>
        <charset val="134"/>
      </rPr>
      <t>公里。</t>
    </r>
  </si>
  <si>
    <t>东坪村</t>
  </si>
  <si>
    <t>斗江镇东坪村茶叶产业基地便道建设工程</t>
  </si>
  <si>
    <r>
      <rPr>
        <sz val="14"/>
        <rFont val="仿宋_GB2312"/>
        <charset val="134"/>
      </rPr>
      <t>硬化茶园便道</t>
    </r>
    <r>
      <rPr>
        <sz val="14"/>
        <rFont val="Times New Roman"/>
        <charset val="134"/>
      </rPr>
      <t>4.4</t>
    </r>
    <r>
      <rPr>
        <sz val="14"/>
        <rFont val="仿宋_GB2312"/>
        <charset val="134"/>
      </rPr>
      <t>公里。</t>
    </r>
  </si>
  <si>
    <t>扶平村</t>
  </si>
  <si>
    <t>斗江镇扶平村茶叶产业基地便道建设工程</t>
  </si>
  <si>
    <r>
      <rPr>
        <sz val="14"/>
        <rFont val="仿宋_GB2312"/>
        <charset val="134"/>
      </rPr>
      <t>硬化茶园便道</t>
    </r>
    <r>
      <rPr>
        <sz val="14"/>
        <rFont val="Times New Roman"/>
        <charset val="134"/>
      </rPr>
      <t>2</t>
    </r>
    <r>
      <rPr>
        <sz val="14"/>
        <rFont val="仿宋_GB2312"/>
        <charset val="134"/>
      </rPr>
      <t>公里。</t>
    </r>
  </si>
  <si>
    <t>沙宜村</t>
  </si>
  <si>
    <t>斗江镇沙宜村茶叶产业基地便道建设工程</t>
  </si>
  <si>
    <t>独峒镇八协村茶园水肥一体化项目</t>
  </si>
  <si>
    <r>
      <rPr>
        <sz val="14"/>
        <rFont val="仿宋_GB2312"/>
        <charset val="134"/>
      </rPr>
      <t>覆盖</t>
    </r>
    <r>
      <rPr>
        <sz val="14"/>
        <rFont val="Times New Roman"/>
        <charset val="134"/>
      </rPr>
      <t>220</t>
    </r>
    <r>
      <rPr>
        <sz val="14"/>
        <rFont val="仿宋_GB2312"/>
        <charset val="134"/>
      </rPr>
      <t>亩的水肥一体化系统（含配电设施），主要实施内容为：水肥一体化水网系统及附属配电设施，总共覆盖</t>
    </r>
    <r>
      <rPr>
        <sz val="14"/>
        <rFont val="Times New Roman"/>
        <charset val="134"/>
      </rPr>
      <t>220</t>
    </r>
    <r>
      <rPr>
        <sz val="14"/>
        <rFont val="仿宋_GB2312"/>
        <charset val="134"/>
      </rPr>
      <t>亩。</t>
    </r>
  </si>
  <si>
    <t>高露村</t>
  </si>
  <si>
    <t>洋溪乡高露村茶园水肥一体化项目</t>
  </si>
  <si>
    <r>
      <rPr>
        <sz val="14"/>
        <rFont val="仿宋_GB2312"/>
        <charset val="134"/>
      </rPr>
      <t>覆盖</t>
    </r>
    <r>
      <rPr>
        <sz val="14"/>
        <rFont val="Times New Roman"/>
        <charset val="134"/>
      </rPr>
      <t>164</t>
    </r>
    <r>
      <rPr>
        <sz val="14"/>
        <rFont val="仿宋_GB2312"/>
        <charset val="134"/>
      </rPr>
      <t>亩的水肥一体化系统（含配电设施），主要实施内容为：水肥一体化水网系统及附属配电设施，总共覆盖</t>
    </r>
    <r>
      <rPr>
        <sz val="14"/>
        <rFont val="Times New Roman"/>
        <charset val="134"/>
      </rPr>
      <t>164</t>
    </r>
    <r>
      <rPr>
        <sz val="14"/>
        <rFont val="仿宋_GB2312"/>
        <charset val="134"/>
      </rPr>
      <t>亩。</t>
    </r>
  </si>
  <si>
    <t>林溪镇高秀村茶园水肥一体化项目</t>
  </si>
  <si>
    <r>
      <rPr>
        <sz val="14"/>
        <rFont val="仿宋_GB2312"/>
        <charset val="134"/>
      </rPr>
      <t>新建覆盖</t>
    </r>
    <r>
      <rPr>
        <sz val="14"/>
        <rFont val="Times New Roman"/>
        <charset val="134"/>
      </rPr>
      <t>173</t>
    </r>
    <r>
      <rPr>
        <sz val="14"/>
        <rFont val="仿宋_GB2312"/>
        <charset val="134"/>
      </rPr>
      <t>亩的茶园水肥一体化系统项目，建设内容有水肥一体化网管、配电设备及配套附属设施。</t>
    </r>
  </si>
  <si>
    <t>良口乡茶青交易市场项目</t>
  </si>
  <si>
    <t>钢架棚、路灯（19盏）、室外排水沟、室外混凝土道路硬化、矮墙拆除及抹灰、新建厕所。</t>
  </si>
  <si>
    <r>
      <rPr>
        <sz val="14"/>
        <rFont val="Times New Roman"/>
        <charset val="134"/>
      </rPr>
      <t>2025</t>
    </r>
    <r>
      <rPr>
        <sz val="14"/>
        <rFont val="仿宋_GB2312"/>
        <charset val="134"/>
      </rPr>
      <t>年</t>
    </r>
    <r>
      <rPr>
        <sz val="14"/>
        <rFont val="Times New Roman"/>
        <charset val="134"/>
      </rPr>
      <t>6</t>
    </r>
    <r>
      <rPr>
        <sz val="14"/>
        <rFont val="仿宋_GB2312"/>
        <charset val="134"/>
      </rPr>
      <t>月</t>
    </r>
    <r>
      <rPr>
        <sz val="14"/>
        <rFont val="Times New Roman"/>
        <charset val="134"/>
      </rPr>
      <t>—2025</t>
    </r>
    <r>
      <rPr>
        <sz val="14"/>
        <rFont val="仿宋_GB2312"/>
        <charset val="134"/>
      </rPr>
      <t>年</t>
    </r>
    <r>
      <rPr>
        <sz val="14"/>
        <rFont val="Times New Roman"/>
        <charset val="134"/>
      </rPr>
      <t>11</t>
    </r>
    <r>
      <rPr>
        <sz val="14"/>
        <rFont val="仿宋_GB2312"/>
        <charset val="134"/>
      </rPr>
      <t>月</t>
    </r>
  </si>
  <si>
    <t>八江村</t>
  </si>
  <si>
    <t>三江县福康种养殖专业合作社龙福辣椒种植项目</t>
  </si>
  <si>
    <r>
      <rPr>
        <sz val="14"/>
        <rFont val="Times New Roman"/>
        <charset val="134"/>
      </rPr>
      <t>1.</t>
    </r>
    <r>
      <rPr>
        <sz val="14"/>
        <rFont val="仿宋_GB2312"/>
        <charset val="134"/>
      </rPr>
      <t>冻库</t>
    </r>
    <r>
      <rPr>
        <sz val="14"/>
        <rFont val="Times New Roman"/>
        <charset val="134"/>
      </rPr>
      <t>1</t>
    </r>
    <r>
      <rPr>
        <sz val="14"/>
        <rFont val="仿宋_GB2312"/>
        <charset val="134"/>
      </rPr>
      <t>座。</t>
    </r>
    <r>
      <rPr>
        <sz val="14"/>
        <rFont val="Times New Roman"/>
        <charset val="134"/>
      </rPr>
      <t xml:space="preserve">
2.</t>
    </r>
    <r>
      <rPr>
        <sz val="14"/>
        <rFont val="仿宋_GB2312"/>
        <charset val="134"/>
      </rPr>
      <t>水肥一体化：灌溉水带</t>
    </r>
    <r>
      <rPr>
        <sz val="14"/>
        <rFont val="Times New Roman"/>
        <charset val="134"/>
      </rPr>
      <t>26000</t>
    </r>
    <r>
      <rPr>
        <sz val="14"/>
        <rFont val="仿宋_GB2312"/>
        <charset val="134"/>
      </rPr>
      <t>米，灌溉水管</t>
    </r>
    <r>
      <rPr>
        <sz val="14"/>
        <rFont val="Times New Roman"/>
        <charset val="134"/>
      </rPr>
      <t>4000</t>
    </r>
    <r>
      <rPr>
        <sz val="14"/>
        <rFont val="仿宋_GB2312"/>
        <charset val="134"/>
      </rPr>
      <t>米。</t>
    </r>
  </si>
  <si>
    <r>
      <rPr>
        <sz val="14"/>
        <rFont val="仿宋_GB2312"/>
        <charset val="134"/>
      </rPr>
      <t>农业农村局</t>
    </r>
    <r>
      <rPr>
        <sz val="14"/>
        <rFont val="Times New Roman"/>
        <charset val="134"/>
      </rPr>
      <t xml:space="preserve">
</t>
    </r>
    <r>
      <rPr>
        <sz val="14"/>
        <rFont val="仿宋_GB2312"/>
        <charset val="134"/>
      </rPr>
      <t>（经管站）</t>
    </r>
  </si>
  <si>
    <t>三江富泽菌业有限公司智能出菇方舱建设项目</t>
  </si>
  <si>
    <r>
      <rPr>
        <sz val="14"/>
        <rFont val="仿宋_GB2312"/>
        <charset val="134"/>
      </rPr>
      <t>扩建秀珍菇智能方舱</t>
    </r>
    <r>
      <rPr>
        <sz val="14"/>
        <rFont val="Times New Roman"/>
        <charset val="134"/>
      </rPr>
      <t>2</t>
    </r>
    <r>
      <rPr>
        <sz val="14"/>
        <rFont val="仿宋_GB2312"/>
        <charset val="134"/>
      </rPr>
      <t>座。</t>
    </r>
  </si>
  <si>
    <t>头坪村</t>
  </si>
  <si>
    <t>三江县程村乡蔬菜种植基地项目水肥一体项目</t>
  </si>
  <si>
    <t>新建蔬菜种植基地水肥一体设施一套。</t>
  </si>
  <si>
    <t>三江县佳盈家庭农场有限公司罗汉果烘烤加工厂项目工程</t>
  </si>
  <si>
    <r>
      <rPr>
        <sz val="14"/>
        <rFont val="仿宋_GB2312"/>
        <charset val="134"/>
      </rPr>
      <t>新建罗汉果加工厂房一座长</t>
    </r>
    <r>
      <rPr>
        <sz val="14"/>
        <rFont val="Times New Roman"/>
        <charset val="134"/>
      </rPr>
      <t>14</t>
    </r>
    <r>
      <rPr>
        <sz val="14"/>
        <rFont val="仿宋_GB2312"/>
        <charset val="134"/>
      </rPr>
      <t>米，宽</t>
    </r>
    <r>
      <rPr>
        <sz val="14"/>
        <rFont val="Times New Roman"/>
        <charset val="134"/>
      </rPr>
      <t>12</t>
    </r>
    <r>
      <rPr>
        <sz val="14"/>
        <rFont val="仿宋_GB2312"/>
        <charset val="134"/>
      </rPr>
      <t>米，高</t>
    </r>
    <r>
      <rPr>
        <sz val="14"/>
        <rFont val="Times New Roman"/>
        <charset val="134"/>
      </rPr>
      <t>6</t>
    </r>
    <r>
      <rPr>
        <sz val="14"/>
        <rFont val="仿宋_GB2312"/>
        <charset val="134"/>
      </rPr>
      <t>米，烤房一座长</t>
    </r>
    <r>
      <rPr>
        <sz val="14"/>
        <rFont val="Times New Roman"/>
        <charset val="134"/>
      </rPr>
      <t>8</t>
    </r>
    <r>
      <rPr>
        <sz val="14"/>
        <rFont val="仿宋_GB2312"/>
        <charset val="134"/>
      </rPr>
      <t>米，宽</t>
    </r>
    <r>
      <rPr>
        <sz val="14"/>
        <rFont val="Times New Roman"/>
        <charset val="134"/>
      </rPr>
      <t>5</t>
    </r>
    <r>
      <rPr>
        <sz val="14"/>
        <rFont val="仿宋_GB2312"/>
        <charset val="134"/>
      </rPr>
      <t>米，高</t>
    </r>
    <r>
      <rPr>
        <sz val="14"/>
        <rFont val="Times New Roman"/>
        <charset val="134"/>
      </rPr>
      <t>3.1</t>
    </r>
    <r>
      <rPr>
        <sz val="14"/>
        <rFont val="仿宋_GB2312"/>
        <charset val="134"/>
      </rPr>
      <t>米。</t>
    </r>
  </si>
  <si>
    <t>三江县梅林乡广藿香种植基地水肥一体化项目</t>
  </si>
  <si>
    <r>
      <rPr>
        <sz val="14"/>
        <rFont val="仿宋_GB2312"/>
        <charset val="134"/>
      </rPr>
      <t>新建广藿香种植基地</t>
    </r>
    <r>
      <rPr>
        <sz val="14"/>
        <rFont val="Times New Roman"/>
        <charset val="134"/>
      </rPr>
      <t>120</t>
    </r>
    <r>
      <rPr>
        <sz val="14"/>
        <rFont val="仿宋_GB2312"/>
        <charset val="134"/>
      </rPr>
      <t>亩，建设地膜、水肥一体化。</t>
    </r>
  </si>
  <si>
    <t>洲北村</t>
  </si>
  <si>
    <t>古宜镇洲北村溪脑屯农田水利设施建设工程（地点：金竹口）</t>
  </si>
  <si>
    <r>
      <rPr>
        <sz val="14"/>
        <rFont val="仿宋_GB2312"/>
        <charset val="134"/>
      </rPr>
      <t>新建三面光水利</t>
    </r>
    <r>
      <rPr>
        <sz val="14"/>
        <rFont val="Times New Roman"/>
        <charset val="134"/>
      </rPr>
      <t>30cm*30cm*1500m</t>
    </r>
    <r>
      <rPr>
        <sz val="14"/>
        <rFont val="宋体"/>
        <charset val="134"/>
      </rPr>
      <t>。</t>
    </r>
  </si>
  <si>
    <t>周坪村</t>
  </si>
  <si>
    <t>古宜镇周坪村榕树屯农田水利设施建设工程</t>
  </si>
  <si>
    <r>
      <rPr>
        <sz val="14"/>
        <rFont val="Times New Roman"/>
        <charset val="134"/>
      </rPr>
      <t>1.</t>
    </r>
    <r>
      <rPr>
        <sz val="14"/>
        <rFont val="仿宋_GB2312"/>
        <charset val="134"/>
      </rPr>
      <t>新建三面光水利</t>
    </r>
    <r>
      <rPr>
        <sz val="14"/>
        <rFont val="Times New Roman"/>
        <charset val="134"/>
      </rPr>
      <t>30cm*30cm*2000m</t>
    </r>
    <r>
      <rPr>
        <sz val="14"/>
        <rFont val="仿宋_GB2312"/>
        <charset val="134"/>
      </rPr>
      <t>；旧渠修补</t>
    </r>
    <r>
      <rPr>
        <sz val="14"/>
        <rFont val="Times New Roman"/>
        <charset val="134"/>
      </rPr>
      <t>50</t>
    </r>
    <r>
      <rPr>
        <sz val="14"/>
        <rFont val="仿宋_GB2312"/>
        <charset val="134"/>
      </rPr>
      <t>米（折除重建</t>
    </r>
    <r>
      <rPr>
        <sz val="14"/>
        <rFont val="Times New Roman"/>
        <charset val="134"/>
      </rPr>
      <t>0.3*0.3</t>
    </r>
    <r>
      <rPr>
        <sz val="14"/>
        <rFont val="仿宋_GB2312"/>
        <charset val="134"/>
      </rPr>
      <t>三面光）；</t>
    </r>
    <r>
      <rPr>
        <sz val="14"/>
        <rFont val="Times New Roman"/>
        <charset val="134"/>
      </rPr>
      <t xml:space="preserve">
2.</t>
    </r>
    <r>
      <rPr>
        <sz val="14"/>
        <rFont val="仿宋_GB2312"/>
        <charset val="134"/>
      </rPr>
      <t>排洪口水槽</t>
    </r>
    <r>
      <rPr>
        <sz val="14"/>
        <rFont val="Times New Roman"/>
        <charset val="134"/>
      </rPr>
      <t>2</t>
    </r>
    <r>
      <rPr>
        <sz val="14"/>
        <rFont val="仿宋_GB2312"/>
        <charset val="134"/>
      </rPr>
      <t>处共</t>
    </r>
    <r>
      <rPr>
        <sz val="14"/>
        <rFont val="Times New Roman"/>
        <charset val="134"/>
      </rPr>
      <t>10</t>
    </r>
    <r>
      <rPr>
        <sz val="14"/>
        <rFont val="仿宋_GB2312"/>
        <charset val="134"/>
      </rPr>
      <t>米（新增</t>
    </r>
    <r>
      <rPr>
        <sz val="14"/>
        <rFont val="Times New Roman"/>
        <charset val="134"/>
      </rPr>
      <t>0.3*0.3</t>
    </r>
    <r>
      <rPr>
        <sz val="14"/>
        <rFont val="仿宋_GB2312"/>
        <charset val="134"/>
      </rPr>
      <t>三面光）；</t>
    </r>
    <r>
      <rPr>
        <sz val="14"/>
        <rFont val="Times New Roman"/>
        <charset val="134"/>
      </rPr>
      <t xml:space="preserve">
3.</t>
    </r>
    <r>
      <rPr>
        <sz val="14"/>
        <rFont val="仿宋_GB2312"/>
        <charset val="134"/>
      </rPr>
      <t>渡槽后面涵管改水渠</t>
    </r>
    <r>
      <rPr>
        <sz val="14"/>
        <rFont val="Times New Roman"/>
        <charset val="134"/>
      </rPr>
      <t>12</t>
    </r>
    <r>
      <rPr>
        <sz val="14"/>
        <rFont val="仿宋_GB2312"/>
        <charset val="134"/>
      </rPr>
      <t>米（清理塌方破折改建三面光水渠，加</t>
    </r>
    <r>
      <rPr>
        <sz val="14"/>
        <rFont val="Times New Roman"/>
        <charset val="134"/>
      </rPr>
      <t>0.5</t>
    </r>
    <r>
      <rPr>
        <sz val="14"/>
        <rFont val="仿宋_GB2312"/>
        <charset val="134"/>
      </rPr>
      <t>米高</t>
    </r>
    <r>
      <rPr>
        <sz val="14"/>
        <rFont val="Times New Roman"/>
        <charset val="134"/>
      </rPr>
      <t>*</t>
    </r>
    <r>
      <rPr>
        <sz val="14"/>
        <rFont val="仿宋_GB2312"/>
        <charset val="134"/>
      </rPr>
      <t>厚</t>
    </r>
    <r>
      <rPr>
        <sz val="14"/>
        <rFont val="Times New Roman"/>
        <charset val="134"/>
      </rPr>
      <t>0.2</t>
    </r>
    <r>
      <rPr>
        <sz val="14"/>
        <rFont val="仿宋_GB2312"/>
        <charset val="134"/>
      </rPr>
      <t>米挡土墙）；</t>
    </r>
    <r>
      <rPr>
        <sz val="14"/>
        <rFont val="Times New Roman"/>
        <charset val="134"/>
      </rPr>
      <t xml:space="preserve">
4.</t>
    </r>
    <r>
      <rPr>
        <sz val="14"/>
        <rFont val="仿宋_GB2312"/>
        <charset val="134"/>
      </rPr>
      <t>挡水墙长</t>
    </r>
    <r>
      <rPr>
        <sz val="14"/>
        <rFont val="Times New Roman"/>
        <charset val="134"/>
      </rPr>
      <t>20</t>
    </r>
    <r>
      <rPr>
        <sz val="14"/>
        <rFont val="仿宋_GB2312"/>
        <charset val="134"/>
      </rPr>
      <t>米</t>
    </r>
    <r>
      <rPr>
        <sz val="14"/>
        <rFont val="Times New Roman"/>
        <charset val="134"/>
      </rPr>
      <t>0.5*0.3</t>
    </r>
    <r>
      <rPr>
        <sz val="14"/>
        <rFont val="仿宋_GB2312"/>
        <charset val="134"/>
      </rPr>
      <t>米（拦水坝农户农田边加高）；</t>
    </r>
    <r>
      <rPr>
        <sz val="14"/>
        <rFont val="Times New Roman"/>
        <charset val="134"/>
      </rPr>
      <t xml:space="preserve">
5.</t>
    </r>
    <r>
      <rPr>
        <sz val="14"/>
        <rFont val="仿宋_GB2312"/>
        <charset val="134"/>
      </rPr>
      <t>拦水坝</t>
    </r>
    <r>
      <rPr>
        <sz val="14"/>
        <rFont val="Times New Roman"/>
        <charset val="134"/>
      </rPr>
      <t>1</t>
    </r>
    <r>
      <rPr>
        <sz val="14"/>
        <rFont val="仿宋_GB2312"/>
        <charset val="134"/>
      </rPr>
      <t>座（</t>
    </r>
    <r>
      <rPr>
        <sz val="14"/>
        <rFont val="Times New Roman"/>
        <charset val="134"/>
      </rPr>
      <t>1</t>
    </r>
    <r>
      <rPr>
        <sz val="14"/>
        <rFont val="仿宋_GB2312"/>
        <charset val="134"/>
      </rPr>
      <t>号主渠</t>
    </r>
    <r>
      <rPr>
        <sz val="14"/>
        <rFont val="Times New Roman"/>
        <charset val="134"/>
      </rPr>
      <t>1</t>
    </r>
    <r>
      <rPr>
        <sz val="14"/>
        <rFont val="仿宋_GB2312"/>
        <charset val="134"/>
      </rPr>
      <t>号支线源头，原设计无拦水坝，高</t>
    </r>
    <r>
      <rPr>
        <sz val="14"/>
        <rFont val="Times New Roman"/>
        <charset val="134"/>
      </rPr>
      <t>0.5</t>
    </r>
    <r>
      <rPr>
        <sz val="14"/>
        <rFont val="仿宋_GB2312"/>
        <charset val="134"/>
      </rPr>
      <t>米宽</t>
    </r>
    <r>
      <rPr>
        <sz val="14"/>
        <rFont val="Times New Roman"/>
        <charset val="134"/>
      </rPr>
      <t>0.5</t>
    </r>
    <r>
      <rPr>
        <sz val="14"/>
        <rFont val="仿宋_GB2312"/>
        <charset val="134"/>
      </rPr>
      <t>米</t>
    </r>
    <r>
      <rPr>
        <sz val="14"/>
        <rFont val="Times New Roman"/>
        <charset val="134"/>
      </rPr>
      <t>1.5</t>
    </r>
    <r>
      <rPr>
        <sz val="14"/>
        <rFont val="仿宋_GB2312"/>
        <charset val="134"/>
      </rPr>
      <t>米长）；</t>
    </r>
    <r>
      <rPr>
        <sz val="14"/>
        <rFont val="Times New Roman"/>
        <charset val="134"/>
      </rPr>
      <t xml:space="preserve">
6.</t>
    </r>
    <r>
      <rPr>
        <sz val="14"/>
        <rFont val="仿宋_GB2312"/>
        <charset val="134"/>
      </rPr>
      <t>架空引水管维修</t>
    </r>
    <r>
      <rPr>
        <sz val="14"/>
        <rFont val="Times New Roman"/>
        <charset val="134"/>
      </rPr>
      <t>16</t>
    </r>
    <r>
      <rPr>
        <sz val="14"/>
        <rFont val="仿宋_GB2312"/>
        <charset val="134"/>
      </rPr>
      <t>米（原跨河架空农田引水</t>
    </r>
    <r>
      <rPr>
        <sz val="14"/>
        <rFont val="Times New Roman"/>
        <charset val="134"/>
      </rPr>
      <t>P</t>
    </r>
    <r>
      <rPr>
        <sz val="14"/>
        <rFont val="宋体"/>
        <charset val="134"/>
      </rPr>
      <t>ⅴ</t>
    </r>
    <r>
      <rPr>
        <sz val="14"/>
        <rFont val="Times New Roman"/>
        <charset val="134"/>
      </rPr>
      <t>C</t>
    </r>
    <r>
      <rPr>
        <sz val="14"/>
        <rFont val="仿宋_GB2312"/>
        <charset val="134"/>
      </rPr>
      <t>管老化断裂被洪水冲走，新建改用</t>
    </r>
    <r>
      <rPr>
        <sz val="14"/>
        <rFont val="Times New Roman"/>
        <charset val="134"/>
      </rPr>
      <t>DN100</t>
    </r>
    <r>
      <rPr>
        <sz val="14"/>
        <rFont val="仿宋_GB2312"/>
        <charset val="134"/>
      </rPr>
      <t>镀锌钢管架空连接）。</t>
    </r>
  </si>
  <si>
    <t>大洲村</t>
  </si>
  <si>
    <t>古宜镇大洲村洲开屯农田水利设施建设工程（地点：旱信榜）</t>
  </si>
  <si>
    <r>
      <rPr>
        <sz val="14"/>
        <rFont val="仿宋_GB2312"/>
        <charset val="134"/>
      </rPr>
      <t>新建大洲村洲开屯南面头至旱信榜</t>
    </r>
    <r>
      <rPr>
        <sz val="14"/>
        <rFont val="Times New Roman"/>
        <charset val="134"/>
      </rPr>
      <t>2.5</t>
    </r>
    <r>
      <rPr>
        <sz val="14"/>
        <rFont val="仿宋_GB2312"/>
        <charset val="134"/>
      </rPr>
      <t>公里水渠，三面光</t>
    </r>
    <r>
      <rPr>
        <sz val="14"/>
        <rFont val="Times New Roman"/>
        <charset val="134"/>
      </rPr>
      <t>40*40</t>
    </r>
    <r>
      <rPr>
        <sz val="14"/>
        <rFont val="仿宋_GB2312"/>
        <charset val="134"/>
      </rPr>
      <t>厘米及水管铺设。</t>
    </r>
  </si>
  <si>
    <t>板必村</t>
  </si>
  <si>
    <t>丹洲镇板必村洛潘屯小农水利项目</t>
  </si>
  <si>
    <r>
      <rPr>
        <sz val="14"/>
        <rFont val="仿宋_GB2312"/>
        <charset val="134"/>
      </rPr>
      <t>新建三面光水渠长</t>
    </r>
    <r>
      <rPr>
        <sz val="14"/>
        <rFont val="Times New Roman"/>
        <charset val="134"/>
      </rPr>
      <t>1500</t>
    </r>
    <r>
      <rPr>
        <sz val="14"/>
        <rFont val="仿宋_GB2312"/>
        <charset val="134"/>
      </rPr>
      <t>米、宽</t>
    </r>
    <r>
      <rPr>
        <sz val="14"/>
        <rFont val="Times New Roman"/>
        <charset val="134"/>
      </rPr>
      <t>0.3</t>
    </r>
    <r>
      <rPr>
        <sz val="14"/>
        <rFont val="仿宋_GB2312"/>
        <charset val="134"/>
      </rPr>
      <t>米、高</t>
    </r>
    <r>
      <rPr>
        <sz val="14"/>
        <rFont val="Times New Roman"/>
        <charset val="134"/>
      </rPr>
      <t>0.3</t>
    </r>
    <r>
      <rPr>
        <sz val="14"/>
        <rFont val="仿宋_GB2312"/>
        <charset val="134"/>
      </rPr>
      <t>米；水坝两座宽</t>
    </r>
    <r>
      <rPr>
        <sz val="14"/>
        <rFont val="Times New Roman"/>
        <charset val="134"/>
      </rPr>
      <t>8</t>
    </r>
    <r>
      <rPr>
        <sz val="14"/>
        <rFont val="仿宋_GB2312"/>
        <charset val="134"/>
      </rPr>
      <t>米、高</t>
    </r>
    <r>
      <rPr>
        <sz val="14"/>
        <rFont val="Times New Roman"/>
        <charset val="134"/>
      </rPr>
      <t>1</t>
    </r>
    <r>
      <rPr>
        <sz val="14"/>
        <rFont val="仿宋_GB2312"/>
        <charset val="134"/>
      </rPr>
      <t>米、厚</t>
    </r>
    <r>
      <rPr>
        <sz val="14"/>
        <rFont val="Times New Roman"/>
        <charset val="134"/>
      </rPr>
      <t>0.8</t>
    </r>
    <r>
      <rPr>
        <sz val="14"/>
        <rFont val="仿宋_GB2312"/>
        <charset val="134"/>
      </rPr>
      <t>米（下底</t>
    </r>
    <r>
      <rPr>
        <sz val="14"/>
        <rFont val="Times New Roman"/>
        <charset val="134"/>
      </rPr>
      <t>2</t>
    </r>
    <r>
      <rPr>
        <sz val="14"/>
        <rFont val="仿宋_GB2312"/>
        <charset val="134"/>
      </rPr>
      <t>米、上底</t>
    </r>
    <r>
      <rPr>
        <sz val="14"/>
        <rFont val="Times New Roman"/>
        <charset val="134"/>
      </rPr>
      <t>0.8</t>
    </r>
    <r>
      <rPr>
        <sz val="14"/>
        <rFont val="仿宋_GB2312"/>
        <charset val="134"/>
      </rPr>
      <t>米）。</t>
    </r>
  </si>
  <si>
    <t>西坡村</t>
  </si>
  <si>
    <t>丹洲镇西坡村水利建设项目</t>
  </si>
  <si>
    <r>
      <rPr>
        <sz val="14"/>
        <rFont val="仿宋_GB2312"/>
        <charset val="134"/>
      </rPr>
      <t>新建设水利三面光长</t>
    </r>
    <r>
      <rPr>
        <sz val="14"/>
        <rFont val="Times New Roman"/>
        <charset val="134"/>
      </rPr>
      <t>2</t>
    </r>
    <r>
      <rPr>
        <sz val="14"/>
        <rFont val="仿宋_GB2312"/>
        <charset val="134"/>
      </rPr>
      <t>公里、宽</t>
    </r>
    <r>
      <rPr>
        <sz val="14"/>
        <rFont val="Times New Roman"/>
        <charset val="134"/>
      </rPr>
      <t>30</t>
    </r>
    <r>
      <rPr>
        <sz val="14"/>
        <rFont val="仿宋_GB2312"/>
        <charset val="134"/>
      </rPr>
      <t>厘米、高</t>
    </r>
    <r>
      <rPr>
        <sz val="14"/>
        <rFont val="Times New Roman"/>
        <charset val="134"/>
      </rPr>
      <t>40</t>
    </r>
    <r>
      <rPr>
        <sz val="14"/>
        <rFont val="仿宋_GB2312"/>
        <charset val="134"/>
      </rPr>
      <t>厘、基层厚</t>
    </r>
    <r>
      <rPr>
        <sz val="14"/>
        <rFont val="Times New Roman"/>
        <charset val="134"/>
      </rPr>
      <t>10</t>
    </r>
    <r>
      <rPr>
        <sz val="14"/>
        <rFont val="仿宋_GB2312"/>
        <charset val="134"/>
      </rPr>
      <t>厘米、清理塌方泥土</t>
    </r>
    <r>
      <rPr>
        <sz val="14"/>
        <rFont val="Times New Roman"/>
        <charset val="134"/>
      </rPr>
      <t>30</t>
    </r>
    <r>
      <rPr>
        <sz val="14"/>
        <rFont val="仿宋_GB2312"/>
        <charset val="134"/>
      </rPr>
      <t>米。</t>
    </r>
  </si>
  <si>
    <t>合桐村</t>
  </si>
  <si>
    <t>丹洲镇合桐村农田水利项目</t>
  </si>
  <si>
    <r>
      <rPr>
        <sz val="14"/>
        <rFont val="仿宋_GB2312"/>
        <charset val="134"/>
      </rPr>
      <t>硬化</t>
    </r>
    <r>
      <rPr>
        <sz val="14"/>
        <rFont val="Times New Roman"/>
        <charset val="134"/>
      </rPr>
      <t>30*30</t>
    </r>
    <r>
      <rPr>
        <sz val="14"/>
        <rFont val="仿宋_GB2312"/>
        <charset val="134"/>
      </rPr>
      <t>水利长</t>
    </r>
    <r>
      <rPr>
        <sz val="14"/>
        <rFont val="Times New Roman"/>
        <charset val="134"/>
      </rPr>
      <t>1200</t>
    </r>
    <r>
      <rPr>
        <sz val="14"/>
        <rFont val="仿宋_GB2312"/>
        <charset val="134"/>
      </rPr>
      <t>米，枧槽</t>
    </r>
    <r>
      <rPr>
        <sz val="14"/>
        <rFont val="Times New Roman"/>
        <charset val="134"/>
      </rPr>
      <t>50</t>
    </r>
    <r>
      <rPr>
        <sz val="14"/>
        <rFont val="仿宋_GB2312"/>
        <charset val="134"/>
      </rPr>
      <t>米</t>
    </r>
    <r>
      <rPr>
        <sz val="14"/>
        <rFont val="Times New Roman"/>
        <charset val="134"/>
      </rPr>
      <t>.</t>
    </r>
    <r>
      <rPr>
        <sz val="14"/>
        <rFont val="仿宋_GB2312"/>
        <charset val="134"/>
      </rPr>
      <t>坝塘两处</t>
    </r>
    <r>
      <rPr>
        <sz val="14"/>
        <rFont val="Times New Roman"/>
        <charset val="134"/>
      </rPr>
      <t>(</t>
    </r>
    <r>
      <rPr>
        <sz val="14"/>
        <rFont val="仿宋_GB2312"/>
        <charset val="134"/>
      </rPr>
      <t>合水屯、桐木屯</t>
    </r>
    <r>
      <rPr>
        <sz val="14"/>
        <rFont val="Times New Roman"/>
        <charset val="134"/>
      </rPr>
      <t>)</t>
    </r>
    <r>
      <rPr>
        <sz val="14"/>
        <rFont val="宋体"/>
        <charset val="134"/>
      </rPr>
      <t>。</t>
    </r>
  </si>
  <si>
    <t>红路村</t>
  </si>
  <si>
    <t>丹洲镇红路村农田水利建设工程</t>
  </si>
  <si>
    <r>
      <rPr>
        <sz val="14"/>
        <rFont val="Times New Roman"/>
        <charset val="134"/>
      </rPr>
      <t>1.</t>
    </r>
    <r>
      <rPr>
        <sz val="14"/>
        <rFont val="仿宋_GB2312"/>
        <charset val="134"/>
      </rPr>
      <t>毛田屯建设水利三面光长</t>
    </r>
    <r>
      <rPr>
        <sz val="14"/>
        <rFont val="Times New Roman"/>
        <charset val="134"/>
      </rPr>
      <t>400</t>
    </r>
    <r>
      <rPr>
        <sz val="14"/>
        <rFont val="仿宋_GB2312"/>
        <charset val="134"/>
      </rPr>
      <t>米、宽</t>
    </r>
    <r>
      <rPr>
        <sz val="14"/>
        <rFont val="Times New Roman"/>
        <charset val="134"/>
      </rPr>
      <t>30</t>
    </r>
    <r>
      <rPr>
        <sz val="14"/>
        <rFont val="仿宋_GB2312"/>
        <charset val="134"/>
      </rPr>
      <t>厘米、高</t>
    </r>
    <r>
      <rPr>
        <sz val="14"/>
        <rFont val="Times New Roman"/>
        <charset val="134"/>
      </rPr>
      <t>30</t>
    </r>
    <r>
      <rPr>
        <sz val="14"/>
        <rFont val="仿宋_GB2312"/>
        <charset val="134"/>
      </rPr>
      <t>厘米、基层厚</t>
    </r>
    <r>
      <rPr>
        <sz val="14"/>
        <rFont val="Times New Roman"/>
        <charset val="134"/>
      </rPr>
      <t>15</t>
    </r>
    <r>
      <rPr>
        <sz val="14"/>
        <rFont val="仿宋_GB2312"/>
        <charset val="134"/>
      </rPr>
      <t>厘米</t>
    </r>
    <r>
      <rPr>
        <sz val="14"/>
        <rFont val="Times New Roman"/>
        <charset val="134"/>
      </rPr>
      <t>;2</t>
    </r>
    <r>
      <rPr>
        <sz val="14"/>
        <rFont val="仿宋_GB2312"/>
        <charset val="134"/>
      </rPr>
      <t>、白路屯（野夫口）建设水利三面光长</t>
    </r>
    <r>
      <rPr>
        <sz val="14"/>
        <rFont val="Times New Roman"/>
        <charset val="134"/>
      </rPr>
      <t>200</t>
    </r>
    <r>
      <rPr>
        <sz val="14"/>
        <rFont val="仿宋_GB2312"/>
        <charset val="134"/>
      </rPr>
      <t>米、宽</t>
    </r>
    <r>
      <rPr>
        <sz val="14"/>
        <rFont val="Times New Roman"/>
        <charset val="134"/>
      </rPr>
      <t>30</t>
    </r>
    <r>
      <rPr>
        <sz val="14"/>
        <rFont val="仿宋_GB2312"/>
        <charset val="134"/>
      </rPr>
      <t>厘米、高</t>
    </r>
    <r>
      <rPr>
        <sz val="14"/>
        <rFont val="Times New Roman"/>
        <charset val="134"/>
      </rPr>
      <t>30</t>
    </r>
    <r>
      <rPr>
        <sz val="14"/>
        <rFont val="仿宋_GB2312"/>
        <charset val="134"/>
      </rPr>
      <t>厘米、基层厚</t>
    </r>
    <r>
      <rPr>
        <sz val="14"/>
        <rFont val="Times New Roman"/>
        <charset val="134"/>
      </rPr>
      <t>15</t>
    </r>
    <r>
      <rPr>
        <sz val="14"/>
        <rFont val="仿宋_GB2312"/>
        <charset val="134"/>
      </rPr>
      <t>厘米</t>
    </r>
    <r>
      <rPr>
        <sz val="14"/>
        <rFont val="宋体"/>
        <charset val="134"/>
      </rPr>
      <t>。</t>
    </r>
  </si>
  <si>
    <t>江荷村</t>
  </si>
  <si>
    <r>
      <rPr>
        <sz val="14"/>
        <rFont val="仿宋_GB2312"/>
        <charset val="134"/>
      </rPr>
      <t>丹洲镇江荷村望江亭农田水利</t>
    </r>
    <r>
      <rPr>
        <sz val="14"/>
        <rFont val="Times New Roman"/>
        <charset val="134"/>
      </rPr>
      <t xml:space="preserve">
</t>
    </r>
    <r>
      <rPr>
        <sz val="14"/>
        <rFont val="仿宋_GB2312"/>
        <charset val="134"/>
      </rPr>
      <t>三面光</t>
    </r>
  </si>
  <si>
    <r>
      <rPr>
        <sz val="14"/>
        <rFont val="仿宋_GB2312"/>
        <charset val="134"/>
      </rPr>
      <t>三面光长：</t>
    </r>
    <r>
      <rPr>
        <sz val="14"/>
        <rFont val="Times New Roman"/>
        <charset val="134"/>
      </rPr>
      <t>1500</t>
    </r>
    <r>
      <rPr>
        <sz val="14"/>
        <rFont val="仿宋_GB2312"/>
        <charset val="134"/>
      </rPr>
      <t>米，宽</t>
    </r>
    <r>
      <rPr>
        <sz val="14"/>
        <rFont val="Times New Roman"/>
        <charset val="134"/>
      </rPr>
      <t>0.4</t>
    </r>
    <r>
      <rPr>
        <sz val="14"/>
        <rFont val="宋体"/>
        <charset val="134"/>
      </rPr>
      <t>米</t>
    </r>
    <r>
      <rPr>
        <sz val="14"/>
        <rFont val="仿宋_GB2312"/>
        <charset val="134"/>
      </rPr>
      <t>，米高</t>
    </r>
    <r>
      <rPr>
        <sz val="14"/>
        <rFont val="Times New Roman"/>
        <charset val="134"/>
      </rPr>
      <t>0.4</t>
    </r>
    <r>
      <rPr>
        <sz val="14"/>
        <rFont val="宋体"/>
        <charset val="134"/>
      </rPr>
      <t>米。</t>
    </r>
  </si>
  <si>
    <t>斗江镇斗江社区斗江屯农田水利设施建设工程（十六段）</t>
  </si>
  <si>
    <r>
      <rPr>
        <sz val="14"/>
        <rFont val="Times New Roman"/>
        <charset val="134"/>
      </rPr>
      <t>1</t>
    </r>
    <r>
      <rPr>
        <sz val="14"/>
        <rFont val="仿宋_GB2312"/>
        <charset val="134"/>
      </rPr>
      <t>.新建三面光水渠总长</t>
    </r>
    <r>
      <rPr>
        <sz val="14"/>
        <rFont val="Times New Roman"/>
        <charset val="134"/>
      </rPr>
      <t>1783</t>
    </r>
    <r>
      <rPr>
        <sz val="14"/>
        <rFont val="仿宋_GB2312"/>
        <charset val="134"/>
      </rPr>
      <t>米，（其中</t>
    </r>
    <r>
      <rPr>
        <sz val="14"/>
        <rFont val="Times New Roman"/>
        <charset val="134"/>
      </rPr>
      <t>0.2*0.2m</t>
    </r>
    <r>
      <rPr>
        <sz val="14"/>
        <rFont val="仿宋_GB2312"/>
        <charset val="134"/>
      </rPr>
      <t>三面光水渠</t>
    </r>
    <r>
      <rPr>
        <sz val="14"/>
        <rFont val="Times New Roman"/>
        <charset val="134"/>
      </rPr>
      <t>678</t>
    </r>
    <r>
      <rPr>
        <sz val="14"/>
        <rFont val="仿宋_GB2312"/>
        <charset val="134"/>
      </rPr>
      <t>米；</t>
    </r>
    <r>
      <rPr>
        <sz val="14"/>
        <rFont val="Times New Roman"/>
        <charset val="134"/>
      </rPr>
      <t>0.3*0.3m</t>
    </r>
    <r>
      <rPr>
        <sz val="14"/>
        <rFont val="仿宋_GB2312"/>
        <charset val="134"/>
      </rPr>
      <t>三面光水渠</t>
    </r>
    <r>
      <rPr>
        <sz val="14"/>
        <rFont val="Times New Roman"/>
        <charset val="134"/>
      </rPr>
      <t>410</t>
    </r>
    <r>
      <rPr>
        <sz val="14"/>
        <rFont val="仿宋_GB2312"/>
        <charset val="134"/>
      </rPr>
      <t>米；</t>
    </r>
    <r>
      <rPr>
        <sz val="14"/>
        <rFont val="Times New Roman"/>
        <charset val="134"/>
      </rPr>
      <t>0.6*0.6m</t>
    </r>
    <r>
      <rPr>
        <sz val="14"/>
        <rFont val="仿宋_GB2312"/>
        <charset val="134"/>
      </rPr>
      <t>三面光水渠</t>
    </r>
    <r>
      <rPr>
        <sz val="14"/>
        <rFont val="Times New Roman"/>
        <charset val="134"/>
      </rPr>
      <t>695</t>
    </r>
    <r>
      <rPr>
        <sz val="14"/>
        <rFont val="仿宋_GB2312"/>
        <charset val="134"/>
      </rPr>
      <t>米）；</t>
    </r>
    <r>
      <rPr>
        <sz val="14"/>
        <rFont val="Times New Roman"/>
        <charset val="134"/>
      </rPr>
      <t>2</t>
    </r>
    <r>
      <rPr>
        <sz val="14"/>
        <rFont val="仿宋_GB2312"/>
        <charset val="134"/>
      </rPr>
      <t>.新建拦水坝</t>
    </r>
    <r>
      <rPr>
        <sz val="14"/>
        <rFont val="Times New Roman"/>
        <charset val="134"/>
      </rPr>
      <t>2</t>
    </r>
    <r>
      <rPr>
        <sz val="14"/>
        <rFont val="仿宋_GB2312"/>
        <charset val="134"/>
      </rPr>
      <t>座。</t>
    </r>
  </si>
  <si>
    <t>周牙村</t>
  </si>
  <si>
    <t>斗江镇周牙村廖村屯农田水利设施建设项目</t>
  </si>
  <si>
    <r>
      <rPr>
        <sz val="14"/>
        <rFont val="Times New Roman"/>
        <charset val="134"/>
      </rPr>
      <t>1.</t>
    </r>
    <r>
      <rPr>
        <sz val="14"/>
        <rFont val="仿宋_GB2312"/>
        <charset val="134"/>
      </rPr>
      <t>新建三面光水渠总长</t>
    </r>
    <r>
      <rPr>
        <sz val="14"/>
        <rFont val="Times New Roman"/>
        <charset val="134"/>
      </rPr>
      <t>1345</t>
    </r>
    <r>
      <rPr>
        <sz val="14"/>
        <rFont val="仿宋_GB2312"/>
        <charset val="134"/>
      </rPr>
      <t>米，（其中</t>
    </r>
    <r>
      <rPr>
        <sz val="14"/>
        <rFont val="Times New Roman"/>
        <charset val="134"/>
      </rPr>
      <t>0.2*0.2m</t>
    </r>
    <r>
      <rPr>
        <sz val="14"/>
        <rFont val="仿宋_GB2312"/>
        <charset val="134"/>
      </rPr>
      <t>三面光水渠</t>
    </r>
    <r>
      <rPr>
        <sz val="14"/>
        <rFont val="Times New Roman"/>
        <charset val="134"/>
      </rPr>
      <t>295</t>
    </r>
    <r>
      <rPr>
        <sz val="14"/>
        <rFont val="仿宋_GB2312"/>
        <charset val="134"/>
      </rPr>
      <t>米；</t>
    </r>
    <r>
      <rPr>
        <sz val="14"/>
        <rFont val="Times New Roman"/>
        <charset val="134"/>
      </rPr>
      <t>0.3*0.3m</t>
    </r>
    <r>
      <rPr>
        <sz val="14"/>
        <rFont val="仿宋_GB2312"/>
        <charset val="134"/>
      </rPr>
      <t>三面光水渠</t>
    </r>
    <r>
      <rPr>
        <sz val="14"/>
        <rFont val="Times New Roman"/>
        <charset val="134"/>
      </rPr>
      <t>779</t>
    </r>
    <r>
      <rPr>
        <sz val="14"/>
        <rFont val="仿宋_GB2312"/>
        <charset val="134"/>
      </rPr>
      <t>米；</t>
    </r>
    <r>
      <rPr>
        <sz val="14"/>
        <rFont val="Times New Roman"/>
        <charset val="134"/>
      </rPr>
      <t>0.3*0.5m</t>
    </r>
    <r>
      <rPr>
        <sz val="14"/>
        <rFont val="仿宋_GB2312"/>
        <charset val="134"/>
      </rPr>
      <t>三面光水渠</t>
    </r>
    <r>
      <rPr>
        <sz val="14"/>
        <rFont val="Times New Roman"/>
        <charset val="134"/>
      </rPr>
      <t>71</t>
    </r>
    <r>
      <rPr>
        <sz val="14"/>
        <rFont val="仿宋_GB2312"/>
        <charset val="134"/>
      </rPr>
      <t>米；</t>
    </r>
    <r>
      <rPr>
        <sz val="14"/>
        <rFont val="Times New Roman"/>
        <charset val="134"/>
      </rPr>
      <t>0.4*0.4m</t>
    </r>
    <r>
      <rPr>
        <sz val="14"/>
        <rFont val="仿宋_GB2312"/>
        <charset val="134"/>
      </rPr>
      <t>三面光水渠</t>
    </r>
    <r>
      <rPr>
        <sz val="14"/>
        <rFont val="Times New Roman"/>
        <charset val="134"/>
      </rPr>
      <t>200</t>
    </r>
    <r>
      <rPr>
        <sz val="14"/>
        <rFont val="仿宋_GB2312"/>
        <charset val="134"/>
      </rPr>
      <t>米）；</t>
    </r>
    <r>
      <rPr>
        <sz val="14"/>
        <rFont val="Times New Roman"/>
        <charset val="134"/>
      </rPr>
      <t>2.50PE</t>
    </r>
    <r>
      <rPr>
        <sz val="14"/>
        <rFont val="仿宋_GB2312"/>
        <charset val="134"/>
      </rPr>
      <t>管总长</t>
    </r>
    <r>
      <rPr>
        <sz val="14"/>
        <rFont val="Times New Roman"/>
        <charset val="134"/>
      </rPr>
      <t>112</t>
    </r>
    <r>
      <rPr>
        <sz val="14"/>
        <rFont val="仿宋_GB2312"/>
        <charset val="134"/>
      </rPr>
      <t>米；</t>
    </r>
    <r>
      <rPr>
        <sz val="14"/>
        <rFont val="Times New Roman"/>
        <charset val="134"/>
      </rPr>
      <t>3.DN400</t>
    </r>
    <r>
      <rPr>
        <sz val="14"/>
        <rFont val="仿宋_GB2312"/>
        <charset val="134"/>
      </rPr>
      <t>波纹管总长</t>
    </r>
    <r>
      <rPr>
        <sz val="14"/>
        <rFont val="Times New Roman"/>
        <charset val="134"/>
      </rPr>
      <t>57</t>
    </r>
    <r>
      <rPr>
        <sz val="14"/>
        <rFont val="仿宋_GB2312"/>
        <charset val="134"/>
      </rPr>
      <t>米；</t>
    </r>
    <r>
      <rPr>
        <sz val="14"/>
        <rFont val="Times New Roman"/>
        <charset val="134"/>
      </rPr>
      <t>4.</t>
    </r>
    <r>
      <rPr>
        <sz val="14"/>
        <rFont val="仿宋_GB2312"/>
        <charset val="134"/>
      </rPr>
      <t>新建拦水坝</t>
    </r>
    <r>
      <rPr>
        <sz val="14"/>
        <rFont val="Times New Roman"/>
        <charset val="134"/>
      </rPr>
      <t>2</t>
    </r>
    <r>
      <rPr>
        <sz val="14"/>
        <rFont val="仿宋_GB2312"/>
        <charset val="134"/>
      </rPr>
      <t>座；</t>
    </r>
    <r>
      <rPr>
        <sz val="14"/>
        <rFont val="Times New Roman"/>
        <charset val="134"/>
      </rPr>
      <t>5.</t>
    </r>
    <r>
      <rPr>
        <sz val="14"/>
        <rFont val="仿宋_GB2312"/>
        <charset val="134"/>
      </rPr>
      <t>新建渡槽长</t>
    </r>
    <r>
      <rPr>
        <sz val="14"/>
        <rFont val="Times New Roman"/>
        <charset val="134"/>
      </rPr>
      <t xml:space="preserve">
52.5</t>
    </r>
    <r>
      <rPr>
        <sz val="14"/>
        <rFont val="仿宋_GB2312"/>
        <charset val="134"/>
      </rPr>
      <t>米。</t>
    </r>
  </si>
  <si>
    <t>凤凰村</t>
  </si>
  <si>
    <t>斗江镇凤凰中广屯农田水利设施建设工程</t>
  </si>
  <si>
    <r>
      <rPr>
        <sz val="14"/>
        <rFont val="仿宋_GB2312"/>
        <charset val="134"/>
      </rPr>
      <t>新建</t>
    </r>
    <r>
      <rPr>
        <sz val="14"/>
        <rFont val="Times New Roman"/>
        <charset val="134"/>
      </rPr>
      <t>0.4</t>
    </r>
    <r>
      <rPr>
        <sz val="14"/>
        <rFont val="仿宋_GB2312"/>
        <charset val="134"/>
      </rPr>
      <t>米</t>
    </r>
    <r>
      <rPr>
        <sz val="14"/>
        <rFont val="Times New Roman"/>
        <charset val="134"/>
      </rPr>
      <t>*0.4</t>
    </r>
    <r>
      <rPr>
        <sz val="14"/>
        <rFont val="仿宋_GB2312"/>
        <charset val="134"/>
      </rPr>
      <t>米三面光水渠</t>
    </r>
    <r>
      <rPr>
        <sz val="14"/>
        <rFont val="Times New Roman"/>
        <charset val="134"/>
      </rPr>
      <t>760</t>
    </r>
    <r>
      <rPr>
        <sz val="14"/>
        <rFont val="仿宋_GB2312"/>
        <charset val="134"/>
      </rPr>
      <t>米</t>
    </r>
    <r>
      <rPr>
        <sz val="14"/>
        <rFont val="Times New Roman"/>
        <charset val="134"/>
      </rPr>
      <t>;</t>
    </r>
    <r>
      <rPr>
        <sz val="14"/>
        <rFont val="仿宋_GB2312"/>
        <charset val="134"/>
      </rPr>
      <t>新建</t>
    </r>
    <r>
      <rPr>
        <sz val="14"/>
        <rFont val="Times New Roman"/>
        <charset val="134"/>
      </rPr>
      <t>0.8</t>
    </r>
    <r>
      <rPr>
        <sz val="14"/>
        <rFont val="仿宋_GB2312"/>
        <charset val="134"/>
      </rPr>
      <t>米</t>
    </r>
    <r>
      <rPr>
        <sz val="14"/>
        <rFont val="Times New Roman"/>
        <charset val="134"/>
      </rPr>
      <t>*0.8</t>
    </r>
    <r>
      <rPr>
        <sz val="14"/>
        <rFont val="仿宋_GB2312"/>
        <charset val="134"/>
      </rPr>
      <t>米三面光水渠</t>
    </r>
    <r>
      <rPr>
        <sz val="14"/>
        <rFont val="Times New Roman"/>
        <charset val="134"/>
      </rPr>
      <t>27</t>
    </r>
    <r>
      <rPr>
        <sz val="14"/>
        <rFont val="仿宋_GB2312"/>
        <charset val="134"/>
      </rPr>
      <t>米</t>
    </r>
    <r>
      <rPr>
        <sz val="14"/>
        <rFont val="Times New Roman"/>
        <charset val="134"/>
      </rPr>
      <t>;</t>
    </r>
    <r>
      <rPr>
        <sz val="14"/>
        <rFont val="仿宋_GB2312"/>
        <charset val="134"/>
      </rPr>
      <t>新建</t>
    </r>
    <r>
      <rPr>
        <sz val="14"/>
        <rFont val="Times New Roman"/>
        <charset val="134"/>
      </rPr>
      <t>1</t>
    </r>
    <r>
      <rPr>
        <sz val="14"/>
        <rFont val="仿宋_GB2312"/>
        <charset val="134"/>
      </rPr>
      <t>座长</t>
    </r>
    <r>
      <rPr>
        <sz val="14"/>
        <rFont val="Times New Roman"/>
        <charset val="134"/>
      </rPr>
      <t>1.5</t>
    </r>
    <r>
      <rPr>
        <sz val="14"/>
        <rFont val="仿宋_GB2312"/>
        <charset val="134"/>
      </rPr>
      <t>米，高</t>
    </r>
    <r>
      <rPr>
        <sz val="14"/>
        <rFont val="Times New Roman"/>
        <charset val="134"/>
      </rPr>
      <t>0.6</t>
    </r>
    <r>
      <rPr>
        <sz val="14"/>
        <rFont val="仿宋_GB2312"/>
        <charset val="134"/>
      </rPr>
      <t>米拦水坝。</t>
    </r>
  </si>
  <si>
    <t>斗江镇沙宜村沙湾屯油站背至火烧田农田水利设施建设工程</t>
  </si>
  <si>
    <r>
      <rPr>
        <sz val="14"/>
        <rFont val="仿宋_GB2312"/>
        <charset val="134"/>
      </rPr>
      <t>新建</t>
    </r>
    <r>
      <rPr>
        <sz val="14"/>
        <rFont val="Times New Roman"/>
        <charset val="134"/>
      </rPr>
      <t>0.4*0.4m</t>
    </r>
    <r>
      <rPr>
        <sz val="14"/>
        <rFont val="仿宋_GB2312"/>
        <charset val="134"/>
      </rPr>
      <t>三面光水渠总长</t>
    </r>
    <r>
      <rPr>
        <sz val="14"/>
        <rFont val="Times New Roman"/>
        <charset val="134"/>
      </rPr>
      <t>569</t>
    </r>
    <r>
      <rPr>
        <sz val="14"/>
        <rFont val="仿宋_GB2312"/>
        <charset val="134"/>
      </rPr>
      <t>米</t>
    </r>
    <r>
      <rPr>
        <sz val="14"/>
        <rFont val="Times New Roman"/>
        <charset val="134"/>
      </rPr>
      <t>(</t>
    </r>
    <r>
      <rPr>
        <sz val="14"/>
        <rFont val="仿宋_GB2312"/>
        <charset val="134"/>
      </rPr>
      <t>其中</t>
    </r>
    <r>
      <rPr>
        <sz val="14"/>
        <rFont val="Times New Roman"/>
        <charset val="134"/>
      </rPr>
      <t>24</t>
    </r>
    <r>
      <rPr>
        <sz val="14"/>
        <rFont val="仿宋_GB2312"/>
        <charset val="134"/>
      </rPr>
      <t>米需破除）</t>
    </r>
    <r>
      <rPr>
        <sz val="14"/>
        <rFont val="Times New Roman"/>
        <charset val="134"/>
      </rPr>
      <t>;</t>
    </r>
    <r>
      <rPr>
        <sz val="14"/>
        <rFont val="仿宋_GB2312"/>
        <charset val="134"/>
      </rPr>
      <t>疏通原有直径</t>
    </r>
    <r>
      <rPr>
        <sz val="14"/>
        <rFont val="Times New Roman"/>
        <charset val="134"/>
      </rPr>
      <t>300</t>
    </r>
    <r>
      <rPr>
        <sz val="14"/>
        <rFont val="仿宋_GB2312"/>
        <charset val="134"/>
      </rPr>
      <t>涵管</t>
    </r>
    <r>
      <rPr>
        <sz val="14"/>
        <rFont val="Times New Roman"/>
        <charset val="134"/>
      </rPr>
      <t xml:space="preserve">
7</t>
    </r>
    <r>
      <rPr>
        <sz val="14"/>
        <rFont val="仿宋_GB2312"/>
        <charset val="134"/>
      </rPr>
      <t>米。</t>
    </r>
  </si>
  <si>
    <t>斗江镇扶平村农田水利设施建设工程（扶平屯、等平屯）</t>
  </si>
  <si>
    <r>
      <rPr>
        <sz val="14"/>
        <rFont val="仿宋_GB2312"/>
        <charset val="134"/>
      </rPr>
      <t>新建</t>
    </r>
    <r>
      <rPr>
        <sz val="14"/>
        <rFont val="Times New Roman"/>
        <charset val="134"/>
      </rPr>
      <t>0.2*0.2m</t>
    </r>
    <r>
      <rPr>
        <sz val="14"/>
        <rFont val="仿宋_GB2312"/>
        <charset val="134"/>
      </rPr>
      <t>三面光水渠</t>
    </r>
    <r>
      <rPr>
        <sz val="14"/>
        <rFont val="Times New Roman"/>
        <charset val="134"/>
      </rPr>
      <t>180</t>
    </r>
    <r>
      <rPr>
        <sz val="14"/>
        <rFont val="仿宋_GB2312"/>
        <charset val="134"/>
      </rPr>
      <t>米；</t>
    </r>
    <r>
      <rPr>
        <sz val="14"/>
        <rFont val="Times New Roman"/>
        <charset val="134"/>
      </rPr>
      <t>0.3*0.3m</t>
    </r>
    <r>
      <rPr>
        <sz val="14"/>
        <rFont val="仿宋_GB2312"/>
        <charset val="134"/>
      </rPr>
      <t>三面光水渠</t>
    </r>
    <r>
      <rPr>
        <sz val="14"/>
        <rFont val="Times New Roman"/>
        <charset val="134"/>
      </rPr>
      <t>940</t>
    </r>
    <r>
      <rPr>
        <sz val="14"/>
        <rFont val="仿宋_GB2312"/>
        <charset val="134"/>
      </rPr>
      <t>米；</t>
    </r>
    <r>
      <rPr>
        <sz val="14"/>
        <rFont val="Times New Roman"/>
        <charset val="134"/>
      </rPr>
      <t>0.4*0.3m</t>
    </r>
    <r>
      <rPr>
        <sz val="14"/>
        <rFont val="仿宋_GB2312"/>
        <charset val="134"/>
      </rPr>
      <t>三面光水渠</t>
    </r>
    <r>
      <rPr>
        <sz val="14"/>
        <rFont val="Times New Roman"/>
        <charset val="134"/>
      </rPr>
      <t>405</t>
    </r>
    <r>
      <rPr>
        <sz val="14"/>
        <rFont val="仿宋_GB2312"/>
        <charset val="134"/>
      </rPr>
      <t>米；</t>
    </r>
    <r>
      <rPr>
        <sz val="14"/>
        <rFont val="Times New Roman"/>
        <charset val="134"/>
      </rPr>
      <t>0.4*0.4m</t>
    </r>
    <r>
      <rPr>
        <sz val="14"/>
        <rFont val="仿宋_GB2312"/>
        <charset val="134"/>
      </rPr>
      <t>三面光水渠</t>
    </r>
    <r>
      <rPr>
        <sz val="14"/>
        <rFont val="Times New Roman"/>
        <charset val="134"/>
      </rPr>
      <t>1130</t>
    </r>
    <r>
      <rPr>
        <sz val="14"/>
        <rFont val="仿宋_GB2312"/>
        <charset val="134"/>
      </rPr>
      <t>米；</t>
    </r>
    <r>
      <rPr>
        <sz val="14"/>
        <rFont val="Times New Roman"/>
        <charset val="134"/>
      </rPr>
      <t>0.5*0.5m</t>
    </r>
    <r>
      <rPr>
        <sz val="14"/>
        <rFont val="仿宋_GB2312"/>
        <charset val="134"/>
      </rPr>
      <t>三面光水渠</t>
    </r>
    <r>
      <rPr>
        <sz val="14"/>
        <rFont val="Times New Roman"/>
        <charset val="134"/>
      </rPr>
      <t>40</t>
    </r>
    <r>
      <rPr>
        <sz val="14"/>
        <rFont val="仿宋_GB2312"/>
        <charset val="134"/>
      </rPr>
      <t>米；</t>
    </r>
    <r>
      <rPr>
        <sz val="14"/>
        <rFont val="Times New Roman"/>
        <charset val="134"/>
      </rPr>
      <t>1*0.6m</t>
    </r>
    <r>
      <rPr>
        <sz val="14"/>
        <rFont val="仿宋_GB2312"/>
        <charset val="134"/>
      </rPr>
      <t>三面光水渠</t>
    </r>
    <r>
      <rPr>
        <sz val="14"/>
        <rFont val="Times New Roman"/>
        <charset val="134"/>
      </rPr>
      <t>55</t>
    </r>
    <r>
      <rPr>
        <sz val="14"/>
        <rFont val="仿宋_GB2312"/>
        <charset val="134"/>
      </rPr>
      <t>米；新建拦水坝</t>
    </r>
    <r>
      <rPr>
        <sz val="14"/>
        <rFont val="Times New Roman"/>
        <charset val="134"/>
      </rPr>
      <t>3</t>
    </r>
    <r>
      <rPr>
        <sz val="14"/>
        <rFont val="仿宋_GB2312"/>
        <charset val="134"/>
      </rPr>
      <t>座；新建</t>
    </r>
    <r>
      <rPr>
        <sz val="14"/>
        <rFont val="Times New Roman"/>
        <charset val="134"/>
      </rPr>
      <t>de75</t>
    </r>
    <r>
      <rPr>
        <sz val="14"/>
        <rFont val="仿宋_GB2312"/>
        <charset val="134"/>
      </rPr>
      <t>灌溉给水管</t>
    </r>
    <r>
      <rPr>
        <sz val="14"/>
        <rFont val="Times New Roman"/>
        <charset val="134"/>
      </rPr>
      <t>2150</t>
    </r>
    <r>
      <rPr>
        <sz val="14"/>
        <rFont val="仿宋_GB2312"/>
        <charset val="134"/>
      </rPr>
      <t>米。</t>
    </r>
  </si>
  <si>
    <t>斗江镇滩底村河村屯公雄冲水利
项目</t>
  </si>
  <si>
    <r>
      <rPr>
        <sz val="14"/>
        <rFont val="仿宋_GB2312"/>
        <charset val="134"/>
      </rPr>
      <t>水利三面光：</t>
    </r>
    <r>
      <rPr>
        <sz val="14"/>
        <rFont val="Times New Roman"/>
        <charset val="134"/>
      </rPr>
      <t>0.3*0.3*765</t>
    </r>
    <r>
      <rPr>
        <sz val="14"/>
        <rFont val="仿宋_GB2312"/>
        <charset val="134"/>
      </rPr>
      <t>米，渡槽</t>
    </r>
    <r>
      <rPr>
        <sz val="14"/>
        <rFont val="Times New Roman"/>
        <charset val="134"/>
      </rPr>
      <t>24.5</t>
    </r>
    <r>
      <rPr>
        <sz val="14"/>
        <rFont val="仿宋_GB2312"/>
        <charset val="134"/>
      </rPr>
      <t>米，拦水坝</t>
    </r>
    <r>
      <rPr>
        <sz val="14"/>
        <rFont val="Times New Roman"/>
        <charset val="134"/>
      </rPr>
      <t>1</t>
    </r>
    <r>
      <rPr>
        <sz val="14"/>
        <rFont val="仿宋_GB2312"/>
        <charset val="134"/>
      </rPr>
      <t>个。</t>
    </r>
  </si>
  <si>
    <t>牙林村</t>
  </si>
  <si>
    <t>斗江镇牙林村牙林屯农田水利项目工程</t>
  </si>
  <si>
    <r>
      <rPr>
        <sz val="14"/>
        <rFont val="仿宋_GB2312"/>
        <charset val="134"/>
      </rPr>
      <t>水利三面光：</t>
    </r>
    <r>
      <rPr>
        <sz val="14"/>
        <rFont val="Times New Roman"/>
        <charset val="134"/>
      </rPr>
      <t>0.2*0.2*719</t>
    </r>
    <r>
      <rPr>
        <sz val="14"/>
        <rFont val="仿宋_GB2312"/>
        <charset val="134"/>
      </rPr>
      <t>米、</t>
    </r>
    <r>
      <rPr>
        <sz val="14"/>
        <rFont val="Times New Roman"/>
        <charset val="134"/>
      </rPr>
      <t>0.3*0.4*845</t>
    </r>
    <r>
      <rPr>
        <sz val="14"/>
        <rFont val="仿宋_GB2312"/>
        <charset val="134"/>
      </rPr>
      <t>米、</t>
    </r>
    <r>
      <rPr>
        <sz val="14"/>
        <rFont val="Times New Roman"/>
        <charset val="134"/>
      </rPr>
      <t>0.5*0.5*332</t>
    </r>
    <r>
      <rPr>
        <sz val="14"/>
        <rFont val="仿宋_GB2312"/>
        <charset val="134"/>
      </rPr>
      <t>米，拦水坝</t>
    </r>
    <r>
      <rPr>
        <sz val="14"/>
        <rFont val="Times New Roman"/>
        <charset val="134"/>
      </rPr>
      <t>2</t>
    </r>
    <r>
      <rPr>
        <sz val="14"/>
        <rFont val="仿宋_GB2312"/>
        <charset val="134"/>
      </rPr>
      <t>个。</t>
    </r>
  </si>
  <si>
    <t>林溪村</t>
  </si>
  <si>
    <t>林溪镇林溪村岩寨屯小型农田水利维修项目</t>
  </si>
  <si>
    <r>
      <rPr>
        <sz val="14"/>
        <rFont val="仿宋_GB2312"/>
        <charset val="134"/>
      </rPr>
      <t>完成维修岩寨小型农田水利，长</t>
    </r>
    <r>
      <rPr>
        <sz val="14"/>
        <rFont val="Times New Roman"/>
        <charset val="134"/>
      </rPr>
      <t>20</t>
    </r>
    <r>
      <rPr>
        <sz val="14"/>
        <rFont val="仿宋_GB2312"/>
        <charset val="134"/>
      </rPr>
      <t>米宽下底</t>
    </r>
    <r>
      <rPr>
        <sz val="14"/>
        <rFont val="Times New Roman"/>
        <charset val="134"/>
      </rPr>
      <t>2</t>
    </r>
    <r>
      <rPr>
        <sz val="14"/>
        <rFont val="仿宋_GB2312"/>
        <charset val="134"/>
      </rPr>
      <t>米，上底</t>
    </r>
    <r>
      <rPr>
        <sz val="14"/>
        <rFont val="Times New Roman"/>
        <charset val="134"/>
      </rPr>
      <t>1</t>
    </r>
    <r>
      <rPr>
        <sz val="14"/>
        <rFont val="仿宋_GB2312"/>
        <charset val="134"/>
      </rPr>
      <t>米。</t>
    </r>
  </si>
  <si>
    <t>程阳村</t>
  </si>
  <si>
    <r>
      <rPr>
        <sz val="14"/>
        <rFont val="仿宋_GB2312"/>
        <charset val="134"/>
      </rPr>
      <t>林溪镇程阳村世英农田水渠维修</t>
    </r>
    <r>
      <rPr>
        <sz val="14"/>
        <rFont val="Times New Roman"/>
        <charset val="134"/>
      </rPr>
      <t xml:space="preserve">
</t>
    </r>
    <r>
      <rPr>
        <sz val="14"/>
        <rFont val="仿宋_GB2312"/>
        <charset val="134"/>
      </rPr>
      <t>项目</t>
    </r>
  </si>
  <si>
    <r>
      <rPr>
        <sz val="14"/>
        <rFont val="仿宋_GB2312"/>
        <charset val="134"/>
      </rPr>
      <t>完成农田水渠维修</t>
    </r>
    <r>
      <rPr>
        <sz val="14"/>
        <rFont val="Times New Roman"/>
        <charset val="134"/>
      </rPr>
      <t>1500</t>
    </r>
    <r>
      <rPr>
        <sz val="14"/>
        <rFont val="仿宋_GB2312"/>
        <charset val="134"/>
      </rPr>
      <t>米。</t>
    </r>
  </si>
  <si>
    <t>平铺村</t>
  </si>
  <si>
    <t>林溪镇平铺村双夫农田灌溉</t>
  </si>
  <si>
    <r>
      <rPr>
        <sz val="14"/>
        <rFont val="仿宋_GB2312"/>
        <charset val="134"/>
      </rPr>
      <t>完成</t>
    </r>
    <r>
      <rPr>
        <sz val="14"/>
        <rFont val="Times New Roman"/>
        <charset val="134"/>
      </rPr>
      <t>1</t>
    </r>
    <r>
      <rPr>
        <sz val="14"/>
        <rFont val="仿宋_GB2312"/>
        <charset val="134"/>
      </rPr>
      <t>公里</t>
    </r>
    <r>
      <rPr>
        <sz val="14"/>
        <rFont val="Times New Roman"/>
        <charset val="134"/>
      </rPr>
      <t>150#EP</t>
    </r>
    <r>
      <rPr>
        <sz val="14"/>
        <rFont val="仿宋_GB2312"/>
        <charset val="134"/>
      </rPr>
      <t>引水管铺设，及配套设施建设。</t>
    </r>
  </si>
  <si>
    <t>八江镇归令村六更屯务岗水利项目</t>
  </si>
  <si>
    <r>
      <rPr>
        <sz val="14"/>
        <rFont val="仿宋_GB2312"/>
        <charset val="134"/>
      </rPr>
      <t>硬化水利三面光长</t>
    </r>
    <r>
      <rPr>
        <sz val="14"/>
        <rFont val="Times New Roman"/>
        <charset val="134"/>
      </rPr>
      <t>1700</t>
    </r>
    <r>
      <rPr>
        <sz val="14"/>
        <rFont val="仿宋_GB2312"/>
        <charset val="134"/>
      </rPr>
      <t>米，</t>
    </r>
    <r>
      <rPr>
        <sz val="14"/>
        <rFont val="Times New Roman"/>
        <charset val="134"/>
      </rPr>
      <t>30*30*30</t>
    </r>
    <r>
      <rPr>
        <sz val="14"/>
        <rFont val="宋体"/>
        <charset val="134"/>
      </rPr>
      <t>。</t>
    </r>
  </si>
  <si>
    <t>八江镇三团村三团屯便亨水利建设项目</t>
  </si>
  <si>
    <r>
      <rPr>
        <sz val="14"/>
        <rFont val="Times New Roman"/>
        <charset val="134"/>
      </rPr>
      <t>1.</t>
    </r>
    <r>
      <rPr>
        <sz val="14"/>
        <rFont val="仿宋_GB2312"/>
        <charset val="134"/>
      </rPr>
      <t>新建</t>
    </r>
    <r>
      <rPr>
        <sz val="14"/>
        <rFont val="Times New Roman"/>
        <charset val="134"/>
      </rPr>
      <t>30*30</t>
    </r>
    <r>
      <rPr>
        <sz val="14"/>
        <rFont val="仿宋_GB2312"/>
        <charset val="134"/>
      </rPr>
      <t>水渠长</t>
    </r>
    <r>
      <rPr>
        <sz val="14"/>
        <rFont val="Times New Roman"/>
        <charset val="134"/>
      </rPr>
      <t>320</t>
    </r>
    <r>
      <rPr>
        <sz val="14"/>
        <rFont val="仿宋_GB2312"/>
        <charset val="134"/>
      </rPr>
      <t>米。</t>
    </r>
    <r>
      <rPr>
        <sz val="14"/>
        <rFont val="Times New Roman"/>
        <charset val="134"/>
      </rPr>
      <t>2.</t>
    </r>
    <r>
      <rPr>
        <sz val="14"/>
        <rFont val="仿宋_GB2312"/>
        <charset val="134"/>
      </rPr>
      <t>新建</t>
    </r>
    <r>
      <rPr>
        <sz val="14"/>
        <rFont val="Times New Roman"/>
        <charset val="134"/>
      </rPr>
      <t xml:space="preserve"> 40*40</t>
    </r>
    <r>
      <rPr>
        <sz val="14"/>
        <rFont val="仿宋_GB2312"/>
        <charset val="134"/>
      </rPr>
      <t>水渠长</t>
    </r>
    <r>
      <rPr>
        <sz val="14"/>
        <rFont val="Times New Roman"/>
        <charset val="134"/>
      </rPr>
      <t xml:space="preserve"> 540</t>
    </r>
    <r>
      <rPr>
        <sz val="14"/>
        <rFont val="仿宋_GB2312"/>
        <charset val="134"/>
      </rPr>
      <t>米。</t>
    </r>
    <r>
      <rPr>
        <sz val="14"/>
        <rFont val="Times New Roman"/>
        <charset val="134"/>
      </rPr>
      <t>3.</t>
    </r>
    <r>
      <rPr>
        <sz val="14"/>
        <rFont val="仿宋_GB2312"/>
        <charset val="134"/>
      </rPr>
      <t>水渠修复</t>
    </r>
    <r>
      <rPr>
        <sz val="14"/>
        <rFont val="Times New Roman"/>
        <charset val="134"/>
      </rPr>
      <t xml:space="preserve"> 45 </t>
    </r>
    <r>
      <rPr>
        <sz val="14"/>
        <rFont val="仿宋_GB2312"/>
        <charset val="134"/>
      </rPr>
      <t>米。</t>
    </r>
  </si>
  <si>
    <t>八江镇三团村便妞孟龙水利项目</t>
  </si>
  <si>
    <r>
      <rPr>
        <sz val="14"/>
        <rFont val="仿宋_GB2312"/>
        <charset val="134"/>
      </rPr>
      <t>硬化水利三面光长</t>
    </r>
    <r>
      <rPr>
        <sz val="14"/>
        <rFont val="Times New Roman"/>
        <charset val="134"/>
      </rPr>
      <t>500</t>
    </r>
    <r>
      <rPr>
        <sz val="14"/>
        <rFont val="仿宋_GB2312"/>
        <charset val="134"/>
      </rPr>
      <t>米，</t>
    </r>
    <r>
      <rPr>
        <sz val="14"/>
        <rFont val="Times New Roman"/>
        <charset val="134"/>
      </rPr>
      <t>40*40</t>
    </r>
    <r>
      <rPr>
        <sz val="14"/>
        <rFont val="仿宋_GB2312"/>
        <charset val="134"/>
      </rPr>
      <t>，拦水坝一座长</t>
    </r>
    <r>
      <rPr>
        <sz val="14"/>
        <rFont val="Times New Roman"/>
        <charset val="134"/>
      </rPr>
      <t>10</t>
    </r>
    <r>
      <rPr>
        <sz val="14"/>
        <rFont val="仿宋_GB2312"/>
        <charset val="134"/>
      </rPr>
      <t>米，高</t>
    </r>
    <r>
      <rPr>
        <sz val="14"/>
        <rFont val="Times New Roman"/>
        <charset val="134"/>
      </rPr>
      <t>1</t>
    </r>
    <r>
      <rPr>
        <sz val="14"/>
        <rFont val="仿宋_GB2312"/>
        <charset val="134"/>
      </rPr>
      <t>米，宽</t>
    </r>
    <r>
      <rPr>
        <sz val="14"/>
        <rFont val="Times New Roman"/>
        <charset val="134"/>
      </rPr>
      <t>0.8</t>
    </r>
    <r>
      <rPr>
        <sz val="14"/>
        <rFont val="仿宋_GB2312"/>
        <charset val="134"/>
      </rPr>
      <t>米。</t>
    </r>
  </si>
  <si>
    <t>八江镇布央村美地屯盘大水利三面光项目</t>
  </si>
  <si>
    <r>
      <rPr>
        <sz val="14"/>
        <rFont val="仿宋_GB2312"/>
        <charset val="134"/>
      </rPr>
      <t>长</t>
    </r>
    <r>
      <rPr>
        <sz val="14"/>
        <rFont val="Times New Roman"/>
        <charset val="134"/>
      </rPr>
      <t>1980</t>
    </r>
    <r>
      <rPr>
        <sz val="14"/>
        <rFont val="仿宋_GB2312"/>
        <charset val="134"/>
      </rPr>
      <t>米</t>
    </r>
    <r>
      <rPr>
        <sz val="14"/>
        <rFont val="Times New Roman"/>
        <charset val="134"/>
      </rPr>
      <t>*0.3*0.3</t>
    </r>
    <r>
      <rPr>
        <sz val="14"/>
        <rFont val="仿宋_GB2312"/>
        <charset val="134"/>
      </rPr>
      <t>米</t>
    </r>
    <r>
      <rPr>
        <sz val="14"/>
        <rFont val="Times New Roman"/>
        <charset val="134"/>
      </rPr>
      <t>,φ300PE</t>
    </r>
    <r>
      <rPr>
        <sz val="14"/>
        <rFont val="仿宋_GB2312"/>
        <charset val="134"/>
      </rPr>
      <t>管</t>
    </r>
    <r>
      <rPr>
        <sz val="14"/>
        <rFont val="Times New Roman"/>
        <charset val="134"/>
      </rPr>
      <t>420</t>
    </r>
    <r>
      <rPr>
        <sz val="14"/>
        <rFont val="仿宋_GB2312"/>
        <charset val="134"/>
      </rPr>
      <t>米，拦水坝一座，集水池</t>
    </r>
    <r>
      <rPr>
        <sz val="14"/>
        <rFont val="Times New Roman"/>
        <charset val="134"/>
      </rPr>
      <t>1</t>
    </r>
    <r>
      <rPr>
        <sz val="14"/>
        <rFont val="仿宋_GB2312"/>
        <charset val="134"/>
      </rPr>
      <t>个。</t>
    </r>
  </si>
  <si>
    <t>岜团村</t>
  </si>
  <si>
    <t>独峒镇岜团村集体复垦田水利工程</t>
  </si>
  <si>
    <r>
      <rPr>
        <sz val="14"/>
        <rFont val="仿宋_GB2312"/>
        <charset val="134"/>
      </rPr>
      <t>新建给水管</t>
    </r>
    <r>
      <rPr>
        <sz val="14"/>
        <rFont val="Times New Roman"/>
        <charset val="134"/>
      </rPr>
      <t>1719</t>
    </r>
    <r>
      <rPr>
        <sz val="14"/>
        <rFont val="仿宋_GB2312"/>
        <charset val="134"/>
      </rPr>
      <t>米，其中</t>
    </r>
    <r>
      <rPr>
        <sz val="14"/>
        <rFont val="Times New Roman"/>
        <charset val="134"/>
      </rPr>
      <t>1#DN200PE</t>
    </r>
    <r>
      <rPr>
        <sz val="14"/>
        <rFont val="仿宋_GB2312"/>
        <charset val="134"/>
      </rPr>
      <t>管</t>
    </r>
    <r>
      <rPr>
        <sz val="14"/>
        <rFont val="Times New Roman"/>
        <charset val="134"/>
      </rPr>
      <t>741</t>
    </r>
    <r>
      <rPr>
        <sz val="14"/>
        <rFont val="仿宋_GB2312"/>
        <charset val="134"/>
      </rPr>
      <t>米</t>
    </r>
    <r>
      <rPr>
        <sz val="14"/>
        <rFont val="Times New Roman"/>
        <charset val="134"/>
      </rPr>
      <t>;2#de75PE</t>
    </r>
    <r>
      <rPr>
        <sz val="14"/>
        <rFont val="仿宋_GB2312"/>
        <charset val="134"/>
      </rPr>
      <t>管</t>
    </r>
    <r>
      <rPr>
        <sz val="14"/>
        <rFont val="Times New Roman"/>
        <charset val="134"/>
      </rPr>
      <t>1033</t>
    </r>
    <r>
      <rPr>
        <sz val="14"/>
        <rFont val="仿宋_GB2312"/>
        <charset val="134"/>
      </rPr>
      <t>米</t>
    </r>
    <r>
      <rPr>
        <sz val="14"/>
        <rFont val="Times New Roman"/>
        <charset val="134"/>
      </rPr>
      <t>:de32PE</t>
    </r>
    <r>
      <rPr>
        <sz val="14"/>
        <rFont val="仿宋_GB2312"/>
        <charset val="134"/>
      </rPr>
      <t>管</t>
    </r>
    <r>
      <rPr>
        <sz val="14"/>
        <rFont val="Times New Roman"/>
        <charset val="134"/>
      </rPr>
      <t>3</t>
    </r>
    <r>
      <rPr>
        <sz val="14"/>
        <rFont val="仿宋_GB2312"/>
        <charset val="134"/>
      </rPr>
      <t>米</t>
    </r>
    <r>
      <rPr>
        <sz val="14"/>
        <rFont val="Times New Roman"/>
        <charset val="134"/>
      </rPr>
      <t>:de63PE</t>
    </r>
    <r>
      <rPr>
        <sz val="14"/>
        <rFont val="仿宋_GB2312"/>
        <charset val="134"/>
      </rPr>
      <t>管</t>
    </r>
    <r>
      <rPr>
        <sz val="14"/>
        <rFont val="Times New Roman"/>
        <charset val="134"/>
      </rPr>
      <t>4</t>
    </r>
    <r>
      <rPr>
        <sz val="14"/>
        <rFont val="仿宋_GB2312"/>
        <charset val="134"/>
      </rPr>
      <t>米。共计出水口</t>
    </r>
    <r>
      <rPr>
        <sz val="14"/>
        <rFont val="Times New Roman"/>
        <charset val="134"/>
      </rPr>
      <t>7</t>
    </r>
    <r>
      <rPr>
        <sz val="14"/>
        <rFont val="仿宋_GB2312"/>
        <charset val="134"/>
      </rPr>
      <t>处</t>
    </r>
    <r>
      <rPr>
        <sz val="14"/>
        <rFont val="Times New Roman"/>
        <charset val="134"/>
      </rPr>
      <t>,de32PE</t>
    </r>
    <r>
      <rPr>
        <sz val="14"/>
        <rFont val="仿宋_GB2312"/>
        <charset val="134"/>
      </rPr>
      <t>闸阀</t>
    </r>
    <r>
      <rPr>
        <sz val="14"/>
        <rFont val="Times New Roman"/>
        <charset val="134"/>
      </rPr>
      <t>3</t>
    </r>
    <r>
      <rPr>
        <sz val="14"/>
        <rFont val="仿宋_GB2312"/>
        <charset val="134"/>
      </rPr>
      <t>个，</t>
    </r>
    <r>
      <rPr>
        <sz val="14"/>
        <rFont val="Times New Roman"/>
        <charset val="134"/>
      </rPr>
      <t>de63PE</t>
    </r>
    <r>
      <rPr>
        <sz val="14"/>
        <rFont val="仿宋_GB2312"/>
        <charset val="134"/>
      </rPr>
      <t>闸阀</t>
    </r>
    <r>
      <rPr>
        <sz val="14"/>
        <rFont val="Times New Roman"/>
        <charset val="134"/>
      </rPr>
      <t>4</t>
    </r>
    <r>
      <rPr>
        <sz val="14"/>
        <rFont val="仿宋_GB2312"/>
        <charset val="134"/>
      </rPr>
      <t>个。本项目有</t>
    </r>
    <r>
      <rPr>
        <sz val="14"/>
        <rFont val="Times New Roman"/>
        <charset val="134"/>
      </rPr>
      <t>40</t>
    </r>
    <r>
      <rPr>
        <sz val="14"/>
        <rFont val="仿宋_GB2312"/>
        <charset val="134"/>
      </rPr>
      <t>米架空给水管。</t>
    </r>
  </si>
  <si>
    <t>独峒镇干冲村渠桂交至岑苗农田水利灌溉项目</t>
  </si>
  <si>
    <r>
      <rPr>
        <sz val="14"/>
        <rFont val="仿宋_GB2312"/>
        <charset val="134"/>
      </rPr>
      <t>新建</t>
    </r>
    <r>
      <rPr>
        <sz val="14"/>
        <rFont val="Times New Roman"/>
        <charset val="134"/>
      </rPr>
      <t>de75</t>
    </r>
    <r>
      <rPr>
        <sz val="14"/>
        <rFont val="仿宋_GB2312"/>
        <charset val="134"/>
      </rPr>
      <t>给水管</t>
    </r>
    <r>
      <rPr>
        <sz val="14"/>
        <rFont val="Times New Roman"/>
        <charset val="134"/>
      </rPr>
      <t>382</t>
    </r>
    <r>
      <rPr>
        <sz val="14"/>
        <rFont val="仿宋_GB2312"/>
        <charset val="134"/>
      </rPr>
      <t>米，</t>
    </r>
    <r>
      <rPr>
        <sz val="14"/>
        <rFont val="Times New Roman"/>
        <charset val="134"/>
      </rPr>
      <t>de110</t>
    </r>
    <r>
      <rPr>
        <sz val="14"/>
        <rFont val="仿宋_GB2312"/>
        <charset val="134"/>
      </rPr>
      <t>给水管</t>
    </r>
    <r>
      <rPr>
        <sz val="14"/>
        <rFont val="Times New Roman"/>
        <charset val="134"/>
      </rPr>
      <t>352</t>
    </r>
    <r>
      <rPr>
        <sz val="14"/>
        <rFont val="仿宋_GB2312"/>
        <charset val="134"/>
      </rPr>
      <t>米，</t>
    </r>
    <r>
      <rPr>
        <sz val="14"/>
        <rFont val="Times New Roman"/>
        <charset val="134"/>
      </rPr>
      <t>de160</t>
    </r>
    <r>
      <rPr>
        <sz val="14"/>
        <rFont val="仿宋_GB2312"/>
        <charset val="134"/>
      </rPr>
      <t>给水管</t>
    </r>
    <r>
      <rPr>
        <sz val="14"/>
        <rFont val="Times New Roman"/>
        <charset val="134"/>
      </rPr>
      <t>1785</t>
    </r>
    <r>
      <rPr>
        <sz val="14"/>
        <rFont val="仿宋_GB2312"/>
        <charset val="134"/>
      </rPr>
      <t>米，</t>
    </r>
    <r>
      <rPr>
        <sz val="14"/>
        <rFont val="Times New Roman"/>
        <charset val="134"/>
      </rPr>
      <t>de200</t>
    </r>
    <r>
      <rPr>
        <sz val="14"/>
        <rFont val="仿宋_GB2312"/>
        <charset val="134"/>
      </rPr>
      <t>给水管</t>
    </r>
    <r>
      <rPr>
        <sz val="14"/>
        <rFont val="Times New Roman"/>
        <charset val="134"/>
      </rPr>
      <t>4940</t>
    </r>
    <r>
      <rPr>
        <sz val="14"/>
        <rFont val="仿宋_GB2312"/>
        <charset val="134"/>
      </rPr>
      <t>米，新建拦水坝</t>
    </r>
    <r>
      <rPr>
        <sz val="14"/>
        <rFont val="Times New Roman"/>
        <charset val="134"/>
      </rPr>
      <t>2</t>
    </r>
    <r>
      <rPr>
        <sz val="14"/>
        <rFont val="仿宋_GB2312"/>
        <charset val="134"/>
      </rPr>
      <t>座，新建集水井</t>
    </r>
    <r>
      <rPr>
        <sz val="14"/>
        <rFont val="Times New Roman"/>
        <charset val="134"/>
      </rPr>
      <t>1</t>
    </r>
    <r>
      <rPr>
        <sz val="14"/>
        <rFont val="仿宋_GB2312"/>
        <charset val="134"/>
      </rPr>
      <t>座，新建阀门井及配套阀门</t>
    </r>
    <r>
      <rPr>
        <sz val="14"/>
        <rFont val="Times New Roman"/>
        <charset val="134"/>
      </rPr>
      <t>52</t>
    </r>
    <r>
      <rPr>
        <sz val="14"/>
        <rFont val="仿宋_GB2312"/>
        <charset val="134"/>
      </rPr>
      <t>个。</t>
    </r>
  </si>
  <si>
    <t>独峒镇干冲村顶真明条庙至岑蛮农田水利灌溉项目</t>
  </si>
  <si>
    <r>
      <rPr>
        <sz val="14"/>
        <rFont val="仿宋_GB2312"/>
        <charset val="134"/>
      </rPr>
      <t>新建</t>
    </r>
    <r>
      <rPr>
        <sz val="14"/>
        <rFont val="Times New Roman"/>
        <charset val="134"/>
      </rPr>
      <t>de63</t>
    </r>
    <r>
      <rPr>
        <sz val="14"/>
        <rFont val="仿宋_GB2312"/>
        <charset val="134"/>
      </rPr>
      <t>给水管</t>
    </r>
    <r>
      <rPr>
        <sz val="14"/>
        <rFont val="Times New Roman"/>
        <charset val="134"/>
      </rPr>
      <t>890</t>
    </r>
    <r>
      <rPr>
        <sz val="14"/>
        <rFont val="仿宋_GB2312"/>
        <charset val="134"/>
      </rPr>
      <t>米，</t>
    </r>
    <r>
      <rPr>
        <sz val="14"/>
        <rFont val="Times New Roman"/>
        <charset val="134"/>
      </rPr>
      <t>de110</t>
    </r>
    <r>
      <rPr>
        <sz val="14"/>
        <rFont val="仿宋_GB2312"/>
        <charset val="134"/>
      </rPr>
      <t>给水管</t>
    </r>
    <r>
      <rPr>
        <sz val="14"/>
        <rFont val="Times New Roman"/>
        <charset val="134"/>
      </rPr>
      <t>2415</t>
    </r>
    <r>
      <rPr>
        <sz val="14"/>
        <rFont val="仿宋_GB2312"/>
        <charset val="134"/>
      </rPr>
      <t>米，</t>
    </r>
    <r>
      <rPr>
        <sz val="14"/>
        <rFont val="Times New Roman"/>
        <charset val="134"/>
      </rPr>
      <t>de160</t>
    </r>
    <r>
      <rPr>
        <sz val="14"/>
        <rFont val="仿宋_GB2312"/>
        <charset val="134"/>
      </rPr>
      <t>给水管</t>
    </r>
    <r>
      <rPr>
        <sz val="14"/>
        <rFont val="Times New Roman"/>
        <charset val="134"/>
      </rPr>
      <t>715</t>
    </r>
    <r>
      <rPr>
        <sz val="14"/>
        <rFont val="仿宋_GB2312"/>
        <charset val="134"/>
      </rPr>
      <t>米，</t>
    </r>
    <r>
      <rPr>
        <sz val="14"/>
        <rFont val="Times New Roman"/>
        <charset val="134"/>
      </rPr>
      <t>de200</t>
    </r>
    <r>
      <rPr>
        <sz val="14"/>
        <rFont val="仿宋_GB2312"/>
        <charset val="134"/>
      </rPr>
      <t>给水管</t>
    </r>
    <r>
      <rPr>
        <sz val="14"/>
        <rFont val="Times New Roman"/>
        <charset val="134"/>
      </rPr>
      <t>1110</t>
    </r>
    <r>
      <rPr>
        <sz val="14"/>
        <rFont val="仿宋_GB2312"/>
        <charset val="134"/>
      </rPr>
      <t>米，新建拦水坝</t>
    </r>
    <r>
      <rPr>
        <sz val="14"/>
        <rFont val="Times New Roman"/>
        <charset val="134"/>
      </rPr>
      <t>9</t>
    </r>
    <r>
      <rPr>
        <sz val="14"/>
        <rFont val="仿宋_GB2312"/>
        <charset val="134"/>
      </rPr>
      <t>座，新建集水井</t>
    </r>
    <r>
      <rPr>
        <sz val="14"/>
        <rFont val="Times New Roman"/>
        <charset val="134"/>
      </rPr>
      <t>2</t>
    </r>
    <r>
      <rPr>
        <sz val="14"/>
        <rFont val="仿宋_GB2312"/>
        <charset val="134"/>
      </rPr>
      <t>座，新建阀门井及配套阀门</t>
    </r>
    <r>
      <rPr>
        <sz val="14"/>
        <rFont val="Times New Roman"/>
        <charset val="134"/>
      </rPr>
      <t>16</t>
    </r>
    <r>
      <rPr>
        <sz val="14"/>
        <rFont val="仿宋_GB2312"/>
        <charset val="134"/>
      </rPr>
      <t>个。</t>
    </r>
  </si>
  <si>
    <t>独峒镇岜团村良工水利修复工程</t>
  </si>
  <si>
    <r>
      <rPr>
        <sz val="14"/>
        <rFont val="Times New Roman"/>
        <charset val="134"/>
      </rPr>
      <t>PE200</t>
    </r>
    <r>
      <rPr>
        <sz val="14"/>
        <rFont val="仿宋_GB2312"/>
        <charset val="134"/>
      </rPr>
      <t>水管</t>
    </r>
    <r>
      <rPr>
        <sz val="14"/>
        <rFont val="Times New Roman"/>
        <charset val="134"/>
      </rPr>
      <t>25</t>
    </r>
    <r>
      <rPr>
        <sz val="14"/>
        <rFont val="仿宋_GB2312"/>
        <charset val="134"/>
      </rPr>
      <t>米，</t>
    </r>
    <r>
      <rPr>
        <sz val="14"/>
        <rFont val="Times New Roman"/>
        <charset val="134"/>
      </rPr>
      <t>PE100</t>
    </r>
    <r>
      <rPr>
        <sz val="14"/>
        <rFont val="仿宋_GB2312"/>
        <charset val="134"/>
      </rPr>
      <t>管</t>
    </r>
    <r>
      <rPr>
        <sz val="14"/>
        <rFont val="Times New Roman"/>
        <charset val="134"/>
      </rPr>
      <t>100</t>
    </r>
    <r>
      <rPr>
        <sz val="14"/>
        <rFont val="仿宋_GB2312"/>
        <charset val="134"/>
      </rPr>
      <t>米，步道硬化</t>
    </r>
    <r>
      <rPr>
        <sz val="14"/>
        <rFont val="Times New Roman"/>
        <charset val="134"/>
      </rPr>
      <t>268</t>
    </r>
    <r>
      <rPr>
        <sz val="14"/>
        <rFont val="仿宋_GB2312"/>
        <charset val="134"/>
      </rPr>
      <t>米，水渠三面光及盖板</t>
    </r>
    <r>
      <rPr>
        <sz val="14"/>
        <rFont val="Times New Roman"/>
        <charset val="134"/>
      </rPr>
      <t>133</t>
    </r>
    <r>
      <rPr>
        <sz val="14"/>
        <rFont val="仿宋_GB2312"/>
        <charset val="134"/>
      </rPr>
      <t>米。</t>
    </r>
  </si>
  <si>
    <r>
      <rPr>
        <sz val="14"/>
        <rFont val="仿宋_GB2312"/>
        <charset val="134"/>
      </rPr>
      <t>独峒镇林略村塘围农田水渠灌溉</t>
    </r>
    <r>
      <rPr>
        <sz val="14"/>
        <rFont val="Times New Roman"/>
        <charset val="134"/>
      </rPr>
      <t xml:space="preserve">
</t>
    </r>
    <r>
      <rPr>
        <sz val="14"/>
        <rFont val="仿宋_GB2312"/>
        <charset val="134"/>
      </rPr>
      <t>项目</t>
    </r>
  </si>
  <si>
    <r>
      <rPr>
        <sz val="14"/>
        <rFont val="仿宋_GB2312"/>
        <charset val="134"/>
      </rPr>
      <t>新建</t>
    </r>
    <r>
      <rPr>
        <sz val="14"/>
        <rFont val="Times New Roman"/>
        <charset val="134"/>
      </rPr>
      <t>0.3*03m</t>
    </r>
    <r>
      <rPr>
        <sz val="14"/>
        <rFont val="仿宋_GB2312"/>
        <charset val="134"/>
      </rPr>
      <t>三面光水渠</t>
    </r>
    <r>
      <rPr>
        <sz val="14"/>
        <rFont val="Times New Roman"/>
        <charset val="134"/>
      </rPr>
      <t>793</t>
    </r>
    <r>
      <rPr>
        <sz val="14"/>
        <rFont val="仿宋_GB2312"/>
        <charset val="134"/>
      </rPr>
      <t>米；新建</t>
    </r>
    <r>
      <rPr>
        <sz val="14"/>
        <rFont val="Times New Roman"/>
        <charset val="134"/>
      </rPr>
      <t>0.3*0.3m</t>
    </r>
    <r>
      <rPr>
        <sz val="14"/>
        <rFont val="仿宋_GB2312"/>
        <charset val="134"/>
      </rPr>
      <t>盖板沟</t>
    </r>
    <r>
      <rPr>
        <sz val="14"/>
        <rFont val="Times New Roman"/>
        <charset val="134"/>
      </rPr>
      <t>142</t>
    </r>
    <r>
      <rPr>
        <sz val="14"/>
        <rFont val="仿宋_GB2312"/>
        <charset val="134"/>
      </rPr>
      <t>米；新建</t>
    </r>
    <r>
      <rPr>
        <sz val="14"/>
        <rFont val="Times New Roman"/>
        <charset val="134"/>
      </rPr>
      <t>PE100</t>
    </r>
    <r>
      <rPr>
        <sz val="14"/>
        <rFont val="仿宋_GB2312"/>
        <charset val="134"/>
      </rPr>
      <t>引水管</t>
    </r>
    <r>
      <rPr>
        <sz val="14"/>
        <rFont val="Times New Roman"/>
        <charset val="134"/>
      </rPr>
      <t>96</t>
    </r>
    <r>
      <rPr>
        <sz val="14"/>
        <rFont val="仿宋_GB2312"/>
        <charset val="134"/>
      </rPr>
      <t>米；新建</t>
    </r>
    <r>
      <rPr>
        <sz val="14"/>
        <rFont val="Times New Roman"/>
        <charset val="134"/>
      </rPr>
      <t>0.5*0.5m</t>
    </r>
    <r>
      <rPr>
        <sz val="14"/>
        <rFont val="仿宋_GB2312"/>
        <charset val="134"/>
      </rPr>
      <t>盖板沟</t>
    </r>
    <r>
      <rPr>
        <sz val="14"/>
        <rFont val="Times New Roman"/>
        <charset val="134"/>
      </rPr>
      <t>1211</t>
    </r>
    <r>
      <rPr>
        <sz val="14"/>
        <rFont val="仿宋_GB2312"/>
        <charset val="134"/>
      </rPr>
      <t>米；新建拦水坝</t>
    </r>
    <r>
      <rPr>
        <sz val="14"/>
        <rFont val="Times New Roman"/>
        <charset val="134"/>
      </rPr>
      <t>1</t>
    </r>
    <r>
      <rPr>
        <sz val="14"/>
        <rFont val="仿宋_GB2312"/>
        <charset val="134"/>
      </rPr>
      <t>座。</t>
    </r>
  </si>
  <si>
    <t>弄底村</t>
  </si>
  <si>
    <t>独峒镇弄底村弄底屯三团高培水利工程</t>
  </si>
  <si>
    <r>
      <rPr>
        <sz val="14"/>
        <rFont val="仿宋_GB2312"/>
        <charset val="134"/>
      </rPr>
      <t>新建给水管</t>
    </r>
    <r>
      <rPr>
        <sz val="14"/>
        <rFont val="Times New Roman"/>
        <charset val="134"/>
      </rPr>
      <t>966</t>
    </r>
    <r>
      <rPr>
        <sz val="14"/>
        <rFont val="仿宋_GB2312"/>
        <charset val="134"/>
      </rPr>
      <t>米，其中</t>
    </r>
    <r>
      <rPr>
        <sz val="14"/>
        <rFont val="Times New Roman"/>
        <charset val="134"/>
      </rPr>
      <t>1#DN110PE</t>
    </r>
    <r>
      <rPr>
        <sz val="14"/>
        <rFont val="仿宋_GB2312"/>
        <charset val="134"/>
      </rPr>
      <t>管</t>
    </r>
    <r>
      <rPr>
        <sz val="14"/>
        <rFont val="Times New Roman"/>
        <charset val="134"/>
      </rPr>
      <t>959</t>
    </r>
    <r>
      <rPr>
        <sz val="14"/>
        <rFont val="仿宋_GB2312"/>
        <charset val="134"/>
      </rPr>
      <t>米</t>
    </r>
    <r>
      <rPr>
        <sz val="14"/>
        <rFont val="Times New Roman"/>
        <charset val="134"/>
      </rPr>
      <t>;2#de63PE</t>
    </r>
    <r>
      <rPr>
        <sz val="14"/>
        <rFont val="仿宋_GB2312"/>
        <charset val="134"/>
      </rPr>
      <t>管</t>
    </r>
    <r>
      <rPr>
        <sz val="14"/>
        <rFont val="Times New Roman"/>
        <charset val="134"/>
      </rPr>
      <t>3</t>
    </r>
    <r>
      <rPr>
        <sz val="14"/>
        <rFont val="仿宋_GB2312"/>
        <charset val="134"/>
      </rPr>
      <t>米</t>
    </r>
    <r>
      <rPr>
        <sz val="14"/>
        <rFont val="Times New Roman"/>
        <charset val="134"/>
      </rPr>
      <t>;de32PE</t>
    </r>
    <r>
      <rPr>
        <sz val="14"/>
        <rFont val="仿宋_GB2312"/>
        <charset val="134"/>
      </rPr>
      <t>管</t>
    </r>
    <r>
      <rPr>
        <sz val="14"/>
        <rFont val="Times New Roman"/>
        <charset val="134"/>
      </rPr>
      <t>4</t>
    </r>
    <r>
      <rPr>
        <sz val="14"/>
        <rFont val="仿宋_GB2312"/>
        <charset val="134"/>
      </rPr>
      <t>米。共计出水口</t>
    </r>
    <r>
      <rPr>
        <sz val="14"/>
        <rFont val="Times New Roman"/>
        <charset val="134"/>
      </rPr>
      <t>7</t>
    </r>
    <r>
      <rPr>
        <sz val="14"/>
        <rFont val="仿宋_GB2312"/>
        <charset val="134"/>
      </rPr>
      <t>处</t>
    </r>
    <r>
      <rPr>
        <sz val="14"/>
        <rFont val="Times New Roman"/>
        <charset val="134"/>
      </rPr>
      <t>,</t>
    </r>
    <r>
      <rPr>
        <sz val="14"/>
        <rFont val="仿宋_GB2312"/>
        <charset val="134"/>
      </rPr>
      <t>出水口</t>
    </r>
    <r>
      <rPr>
        <sz val="14"/>
        <rFont val="Times New Roman"/>
        <charset val="134"/>
      </rPr>
      <t>de32PE</t>
    </r>
    <r>
      <rPr>
        <sz val="14"/>
        <rFont val="仿宋_GB2312"/>
        <charset val="134"/>
      </rPr>
      <t>闸阀</t>
    </r>
    <r>
      <rPr>
        <sz val="14"/>
        <rFont val="Times New Roman"/>
        <charset val="134"/>
      </rPr>
      <t>4</t>
    </r>
    <r>
      <rPr>
        <sz val="14"/>
        <rFont val="仿宋_GB2312"/>
        <charset val="134"/>
      </rPr>
      <t>个，排泥</t>
    </r>
    <r>
      <rPr>
        <sz val="14"/>
        <rFont val="Times New Roman"/>
        <charset val="134"/>
      </rPr>
      <t>de63PE</t>
    </r>
    <r>
      <rPr>
        <sz val="14"/>
        <rFont val="仿宋_GB2312"/>
        <charset val="134"/>
      </rPr>
      <t>闸阀</t>
    </r>
    <r>
      <rPr>
        <sz val="14"/>
        <rFont val="Times New Roman"/>
        <charset val="134"/>
      </rPr>
      <t>3</t>
    </r>
    <r>
      <rPr>
        <sz val="14"/>
        <rFont val="仿宋_GB2312"/>
        <charset val="134"/>
      </rPr>
      <t>个。新建</t>
    </r>
    <r>
      <rPr>
        <sz val="14"/>
        <rFont val="Times New Roman"/>
        <charset val="134"/>
      </rPr>
      <t>3</t>
    </r>
    <r>
      <rPr>
        <sz val="14"/>
        <rFont val="仿宋_GB2312"/>
        <charset val="134"/>
      </rPr>
      <t>米长，</t>
    </r>
    <r>
      <rPr>
        <sz val="14"/>
        <rFont val="Times New Roman"/>
        <charset val="134"/>
      </rPr>
      <t>0.6</t>
    </r>
    <r>
      <rPr>
        <sz val="14"/>
        <rFont val="仿宋_GB2312"/>
        <charset val="134"/>
      </rPr>
      <t>米高拦水坝一座。</t>
    </r>
  </si>
  <si>
    <t>程村乡头坪村老皮冲水利工程</t>
  </si>
  <si>
    <r>
      <rPr>
        <sz val="14"/>
        <rFont val="仿宋_GB2312"/>
        <charset val="134"/>
      </rPr>
      <t>新修三面光水渠</t>
    </r>
    <r>
      <rPr>
        <sz val="14"/>
        <rFont val="Times New Roman"/>
        <charset val="134"/>
      </rPr>
      <t>800</t>
    </r>
    <r>
      <rPr>
        <sz val="14"/>
        <rFont val="仿宋_GB2312"/>
        <charset val="134"/>
      </rPr>
      <t>米。</t>
    </r>
  </si>
  <si>
    <r>
      <rPr>
        <sz val="14"/>
        <rFont val="Times New Roman"/>
        <charset val="134"/>
      </rPr>
      <t>2025</t>
    </r>
    <r>
      <rPr>
        <sz val="14"/>
        <rFont val="仿宋_GB2312"/>
        <charset val="134"/>
      </rPr>
      <t>年</t>
    </r>
    <r>
      <rPr>
        <sz val="14"/>
        <rFont val="Times New Roman"/>
        <charset val="134"/>
      </rPr>
      <t>3</t>
    </r>
    <r>
      <rPr>
        <sz val="14"/>
        <rFont val="仿宋_GB2312"/>
        <charset val="134"/>
      </rPr>
      <t>月</t>
    </r>
    <r>
      <rPr>
        <sz val="14"/>
        <rFont val="Times New Roman"/>
        <charset val="134"/>
      </rPr>
      <t>—2025</t>
    </r>
    <r>
      <rPr>
        <sz val="14"/>
        <rFont val="仿宋_GB2312"/>
        <charset val="134"/>
      </rPr>
      <t>年</t>
    </r>
    <r>
      <rPr>
        <sz val="14"/>
        <rFont val="Times New Roman"/>
        <charset val="134"/>
      </rPr>
      <t>6</t>
    </r>
    <r>
      <rPr>
        <sz val="14"/>
        <rFont val="仿宋_GB2312"/>
        <charset val="134"/>
      </rPr>
      <t>月</t>
    </r>
  </si>
  <si>
    <t>程村乡头坪村程村上寨屯龙家泠农田水利建设项目</t>
  </si>
  <si>
    <r>
      <rPr>
        <sz val="14"/>
        <rFont val="仿宋_GB2312"/>
        <charset val="134"/>
      </rPr>
      <t>拦水坝</t>
    </r>
    <r>
      <rPr>
        <sz val="14"/>
        <rFont val="Times New Roman"/>
        <charset val="134"/>
      </rPr>
      <t>2</t>
    </r>
    <r>
      <rPr>
        <sz val="14"/>
        <rFont val="仿宋_GB2312"/>
        <charset val="134"/>
      </rPr>
      <t>座；</t>
    </r>
    <r>
      <rPr>
        <sz val="14"/>
        <rFont val="Times New Roman"/>
        <charset val="134"/>
      </rPr>
      <t>30*30</t>
    </r>
    <r>
      <rPr>
        <sz val="14"/>
        <rFont val="仿宋_GB2312"/>
        <charset val="134"/>
      </rPr>
      <t>三面光水渠</t>
    </r>
    <r>
      <rPr>
        <sz val="14"/>
        <rFont val="Times New Roman"/>
        <charset val="134"/>
      </rPr>
      <t>1493</t>
    </r>
    <r>
      <rPr>
        <sz val="14"/>
        <rFont val="仿宋_GB2312"/>
        <charset val="134"/>
      </rPr>
      <t>米。</t>
    </r>
  </si>
  <si>
    <t>泗里村坪潺屯</t>
  </si>
  <si>
    <t>程村乡泗里村坪潺屯大虫泠农田水利设施建设项目</t>
  </si>
  <si>
    <r>
      <rPr>
        <sz val="14"/>
        <rFont val="仿宋_GB2312"/>
        <charset val="134"/>
      </rPr>
      <t>拦水坝</t>
    </r>
    <r>
      <rPr>
        <sz val="14"/>
        <rFont val="Times New Roman"/>
        <charset val="134"/>
      </rPr>
      <t>3</t>
    </r>
    <r>
      <rPr>
        <sz val="14"/>
        <rFont val="仿宋_GB2312"/>
        <charset val="134"/>
      </rPr>
      <t>座；</t>
    </r>
    <r>
      <rPr>
        <sz val="14"/>
        <rFont val="Times New Roman"/>
        <charset val="134"/>
      </rPr>
      <t>30*30</t>
    </r>
    <r>
      <rPr>
        <sz val="14"/>
        <rFont val="仿宋_GB2312"/>
        <charset val="134"/>
      </rPr>
      <t>三面光水渠</t>
    </r>
    <r>
      <rPr>
        <sz val="14"/>
        <rFont val="Times New Roman"/>
        <charset val="134"/>
      </rPr>
      <t>555</t>
    </r>
    <r>
      <rPr>
        <sz val="14"/>
        <rFont val="仿宋_GB2312"/>
        <charset val="134"/>
      </rPr>
      <t>米；</t>
    </r>
    <r>
      <rPr>
        <sz val="14"/>
        <rFont val="Times New Roman"/>
        <charset val="134"/>
      </rPr>
      <t>DN200PE</t>
    </r>
    <r>
      <rPr>
        <sz val="14"/>
        <rFont val="仿宋_GB2312"/>
        <charset val="134"/>
      </rPr>
      <t>管</t>
    </r>
    <r>
      <rPr>
        <sz val="14"/>
        <rFont val="Times New Roman"/>
        <charset val="134"/>
      </rPr>
      <t>75</t>
    </r>
    <r>
      <rPr>
        <sz val="14"/>
        <rFont val="仿宋_GB2312"/>
        <charset val="134"/>
      </rPr>
      <t>米；</t>
    </r>
    <r>
      <rPr>
        <sz val="14"/>
        <rFont val="Times New Roman"/>
        <charset val="134"/>
      </rPr>
      <t>DN110PE</t>
    </r>
    <r>
      <rPr>
        <sz val="14"/>
        <rFont val="仿宋_GB2312"/>
        <charset val="134"/>
      </rPr>
      <t>管</t>
    </r>
    <r>
      <rPr>
        <sz val="14"/>
        <rFont val="Times New Roman"/>
        <charset val="134"/>
      </rPr>
      <t>1124</t>
    </r>
    <r>
      <rPr>
        <sz val="14"/>
        <rFont val="仿宋_GB2312"/>
        <charset val="134"/>
      </rPr>
      <t>米。</t>
    </r>
  </si>
  <si>
    <t>板六村</t>
  </si>
  <si>
    <r>
      <rPr>
        <sz val="14"/>
        <rFont val="仿宋_GB2312"/>
        <charset val="134"/>
      </rPr>
      <t>和平乡板六村农田水利设施建设</t>
    </r>
    <r>
      <rPr>
        <sz val="14"/>
        <rFont val="Times New Roman"/>
        <charset val="134"/>
      </rPr>
      <t xml:space="preserve">
</t>
    </r>
    <r>
      <rPr>
        <sz val="14"/>
        <rFont val="仿宋_GB2312"/>
        <charset val="134"/>
      </rPr>
      <t>工程</t>
    </r>
  </si>
  <si>
    <r>
      <rPr>
        <sz val="14"/>
        <rFont val="仿宋_GB2312"/>
        <charset val="134"/>
      </rPr>
      <t>修建三面光水沟</t>
    </r>
    <r>
      <rPr>
        <sz val="14"/>
        <rFont val="Times New Roman"/>
        <charset val="134"/>
      </rPr>
      <t>2200</t>
    </r>
    <r>
      <rPr>
        <sz val="14"/>
        <rFont val="仿宋_GB2312"/>
        <charset val="134"/>
      </rPr>
      <t>米宽</t>
    </r>
    <r>
      <rPr>
        <sz val="14"/>
        <rFont val="Times New Roman"/>
        <charset val="134"/>
      </rPr>
      <t>30</t>
    </r>
    <r>
      <rPr>
        <sz val="14"/>
        <rFont val="仿宋_GB2312"/>
        <charset val="134"/>
      </rPr>
      <t>厘米、高</t>
    </r>
    <r>
      <rPr>
        <sz val="14"/>
        <rFont val="Times New Roman"/>
        <charset val="134"/>
      </rPr>
      <t>30</t>
    </r>
    <r>
      <rPr>
        <sz val="14"/>
        <rFont val="仿宋_GB2312"/>
        <charset val="134"/>
      </rPr>
      <t>厘米、厚</t>
    </r>
    <r>
      <rPr>
        <sz val="14"/>
        <rFont val="Times New Roman"/>
        <charset val="134"/>
      </rPr>
      <t>10</t>
    </r>
    <r>
      <rPr>
        <sz val="14"/>
        <rFont val="仿宋_GB2312"/>
        <charset val="134"/>
      </rPr>
      <t>厘米（东岭屯</t>
    </r>
    <r>
      <rPr>
        <sz val="14"/>
        <rFont val="Times New Roman"/>
        <charset val="134"/>
      </rPr>
      <t>1200</t>
    </r>
    <r>
      <rPr>
        <sz val="14"/>
        <rFont val="仿宋_GB2312"/>
        <charset val="134"/>
      </rPr>
      <t>米；靖州屯</t>
    </r>
    <r>
      <rPr>
        <sz val="14"/>
        <rFont val="Times New Roman"/>
        <charset val="134"/>
      </rPr>
      <t>1000</t>
    </r>
    <r>
      <rPr>
        <sz val="14"/>
        <rFont val="仿宋_GB2312"/>
        <charset val="134"/>
      </rPr>
      <t>米）：</t>
    </r>
    <r>
      <rPr>
        <sz val="14"/>
        <rFont val="Times New Roman"/>
        <charset val="134"/>
      </rPr>
      <t>650</t>
    </r>
    <r>
      <rPr>
        <sz val="14"/>
        <rFont val="仿宋_GB2312"/>
        <charset val="134"/>
      </rPr>
      <t>米三面光水沟变更为</t>
    </r>
    <r>
      <rPr>
        <sz val="14"/>
        <rFont val="Times New Roman"/>
        <charset val="134"/>
      </rPr>
      <t>DN200PE</t>
    </r>
    <r>
      <rPr>
        <sz val="14"/>
        <rFont val="仿宋_GB2312"/>
        <charset val="134"/>
      </rPr>
      <t>管，水源头另增加</t>
    </r>
    <r>
      <rPr>
        <sz val="14"/>
        <rFont val="Times New Roman"/>
        <charset val="134"/>
      </rPr>
      <t>80</t>
    </r>
    <r>
      <rPr>
        <sz val="14"/>
        <rFont val="仿宋_GB2312"/>
        <charset val="134"/>
      </rPr>
      <t>米</t>
    </r>
    <r>
      <rPr>
        <sz val="14"/>
        <rFont val="Times New Roman"/>
        <charset val="134"/>
      </rPr>
      <t>DN200PE</t>
    </r>
    <r>
      <rPr>
        <sz val="14"/>
        <rFont val="仿宋_GB2312"/>
        <charset val="134"/>
      </rPr>
      <t>管；原水坝变更为高</t>
    </r>
    <r>
      <rPr>
        <sz val="14"/>
        <rFont val="Times New Roman"/>
        <charset val="134"/>
      </rPr>
      <t>30</t>
    </r>
    <r>
      <rPr>
        <sz val="14"/>
        <rFont val="仿宋_GB2312"/>
        <charset val="134"/>
      </rPr>
      <t>厘米长</t>
    </r>
    <r>
      <rPr>
        <sz val="14"/>
        <rFont val="Times New Roman"/>
        <charset val="134"/>
      </rPr>
      <t>1.5</t>
    </r>
    <r>
      <rPr>
        <sz val="14"/>
        <rFont val="仿宋_GB2312"/>
        <charset val="134"/>
      </rPr>
      <t>米，厚度</t>
    </r>
    <r>
      <rPr>
        <sz val="14"/>
        <rFont val="Times New Roman"/>
        <charset val="134"/>
      </rPr>
      <t>50</t>
    </r>
    <r>
      <rPr>
        <sz val="14"/>
        <rFont val="仿宋_GB2312"/>
        <charset val="134"/>
      </rPr>
      <t>厘米的小型拦水坝，水源头新增一个长</t>
    </r>
    <r>
      <rPr>
        <sz val="14"/>
        <rFont val="Times New Roman"/>
        <charset val="134"/>
      </rPr>
      <t>2</t>
    </r>
    <r>
      <rPr>
        <sz val="14"/>
        <rFont val="仿宋_GB2312"/>
        <charset val="134"/>
      </rPr>
      <t>米宽</t>
    </r>
    <r>
      <rPr>
        <sz val="14"/>
        <rFont val="Times New Roman"/>
        <charset val="134"/>
      </rPr>
      <t>1</t>
    </r>
    <r>
      <rPr>
        <sz val="14"/>
        <rFont val="仿宋_GB2312"/>
        <charset val="134"/>
      </rPr>
      <t>米高</t>
    </r>
    <r>
      <rPr>
        <sz val="14"/>
        <rFont val="Times New Roman"/>
        <charset val="134"/>
      </rPr>
      <t>80</t>
    </r>
    <r>
      <rPr>
        <sz val="14"/>
        <rFont val="仿宋_GB2312"/>
        <charset val="134"/>
      </rPr>
      <t>厘米集水井。</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</si>
  <si>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6</t>
    </r>
    <r>
      <rPr>
        <sz val="14"/>
        <rFont val="仿宋_GB2312"/>
        <charset val="134"/>
      </rPr>
      <t>月</t>
    </r>
  </si>
  <si>
    <r>
      <rPr>
        <sz val="14"/>
        <rFont val="仿宋_GB2312"/>
        <charset val="134"/>
      </rPr>
      <t>老堡乡车田村农田水利设施建设工程（红渔江至长古、口寨屯老</t>
    </r>
    <r>
      <rPr>
        <sz val="14"/>
        <rFont val="Times New Roman"/>
        <charset val="134"/>
      </rPr>
      <t xml:space="preserve">
</t>
    </r>
    <r>
      <rPr>
        <sz val="14"/>
        <rFont val="仿宋_GB2312"/>
        <charset val="134"/>
      </rPr>
      <t>边寨）</t>
    </r>
  </si>
  <si>
    <r>
      <rPr>
        <sz val="14"/>
        <rFont val="仿宋_GB2312"/>
        <charset val="134"/>
      </rPr>
      <t>新建</t>
    </r>
    <r>
      <rPr>
        <sz val="14"/>
        <rFont val="Times New Roman"/>
        <charset val="134"/>
      </rPr>
      <t>2200</t>
    </r>
    <r>
      <rPr>
        <sz val="14"/>
        <rFont val="仿宋_GB2312"/>
        <charset val="134"/>
      </rPr>
      <t>米三面光水利，拦水坝一个。</t>
    </r>
  </si>
  <si>
    <t>坡头村</t>
  </si>
  <si>
    <r>
      <rPr>
        <sz val="14"/>
        <rFont val="仿宋_GB2312"/>
        <charset val="134"/>
      </rPr>
      <t>老堡乡坡头村坡头屯大水库水利</t>
    </r>
    <r>
      <rPr>
        <sz val="14"/>
        <rFont val="Times New Roman"/>
        <charset val="134"/>
      </rPr>
      <t xml:space="preserve">
</t>
    </r>
    <r>
      <rPr>
        <sz val="14"/>
        <rFont val="仿宋_GB2312"/>
        <charset val="134"/>
      </rPr>
      <t>项目</t>
    </r>
  </si>
  <si>
    <r>
      <rPr>
        <sz val="14"/>
        <rFont val="仿宋_GB2312"/>
        <charset val="134"/>
      </rPr>
      <t>维修长</t>
    </r>
    <r>
      <rPr>
        <sz val="14"/>
        <rFont val="Times New Roman"/>
        <charset val="134"/>
      </rPr>
      <t>500</t>
    </r>
    <r>
      <rPr>
        <sz val="14"/>
        <rFont val="仿宋_GB2312"/>
        <charset val="134"/>
      </rPr>
      <t>米、铺设管道。</t>
    </r>
  </si>
  <si>
    <t>白郡村</t>
  </si>
  <si>
    <t>高基乡白郡村六亚学校背至庙底农田水利</t>
  </si>
  <si>
    <r>
      <rPr>
        <sz val="14"/>
        <rFont val="仿宋_GB2312"/>
        <charset val="134"/>
      </rPr>
      <t>农田水利宽</t>
    </r>
    <r>
      <rPr>
        <sz val="14"/>
        <rFont val="Times New Roman"/>
        <charset val="134"/>
      </rPr>
      <t>0.3</t>
    </r>
    <r>
      <rPr>
        <sz val="14"/>
        <rFont val="仿宋_GB2312"/>
        <charset val="134"/>
      </rPr>
      <t>米</t>
    </r>
    <r>
      <rPr>
        <sz val="14"/>
        <rFont val="Times New Roman"/>
        <charset val="134"/>
      </rPr>
      <t>*</t>
    </r>
    <r>
      <rPr>
        <sz val="14"/>
        <rFont val="仿宋_GB2312"/>
        <charset val="134"/>
      </rPr>
      <t>高</t>
    </r>
    <r>
      <rPr>
        <sz val="14"/>
        <rFont val="Times New Roman"/>
        <charset val="134"/>
      </rPr>
      <t>0.3</t>
    </r>
    <r>
      <rPr>
        <sz val="14"/>
        <rFont val="仿宋_GB2312"/>
        <charset val="134"/>
      </rPr>
      <t>米</t>
    </r>
    <r>
      <rPr>
        <sz val="14"/>
        <rFont val="Times New Roman"/>
        <charset val="134"/>
      </rPr>
      <t>*</t>
    </r>
    <r>
      <rPr>
        <sz val="14"/>
        <rFont val="仿宋_GB2312"/>
        <charset val="134"/>
      </rPr>
      <t>壁厚</t>
    </r>
    <r>
      <rPr>
        <sz val="14"/>
        <rFont val="Times New Roman"/>
        <charset val="134"/>
      </rPr>
      <t>0.1</t>
    </r>
    <r>
      <rPr>
        <sz val="14"/>
        <rFont val="仿宋_GB2312"/>
        <charset val="134"/>
      </rPr>
      <t>米</t>
    </r>
    <r>
      <rPr>
        <sz val="14"/>
        <rFont val="Times New Roman"/>
        <charset val="134"/>
      </rPr>
      <t>*</t>
    </r>
    <r>
      <rPr>
        <sz val="14"/>
        <rFont val="仿宋_GB2312"/>
        <charset val="134"/>
      </rPr>
      <t>长</t>
    </r>
    <r>
      <rPr>
        <sz val="14"/>
        <rFont val="Times New Roman"/>
        <charset val="134"/>
      </rPr>
      <t>1500</t>
    </r>
    <r>
      <rPr>
        <sz val="14"/>
        <rFont val="仿宋_GB2312"/>
        <charset val="134"/>
      </rPr>
      <t>变更为</t>
    </r>
    <r>
      <rPr>
        <sz val="14"/>
        <rFont val="Times New Roman"/>
        <charset val="134"/>
      </rPr>
      <t>160</t>
    </r>
    <r>
      <rPr>
        <sz val="14"/>
        <rFont val="仿宋_GB2312"/>
        <charset val="134"/>
      </rPr>
      <t>米三面光水渠</t>
    </r>
    <r>
      <rPr>
        <sz val="14"/>
        <rFont val="Times New Roman"/>
        <charset val="134"/>
      </rPr>
      <t>50*50</t>
    </r>
    <r>
      <rPr>
        <sz val="14"/>
        <rFont val="仿宋_GB2312"/>
        <charset val="134"/>
      </rPr>
      <t>，新增</t>
    </r>
    <r>
      <rPr>
        <sz val="14"/>
        <rFont val="Times New Roman"/>
        <charset val="134"/>
      </rPr>
      <t>88</t>
    </r>
    <r>
      <rPr>
        <sz val="14"/>
        <rFont val="仿宋_GB2312"/>
        <charset val="134"/>
      </rPr>
      <t>米的</t>
    </r>
    <r>
      <rPr>
        <sz val="14"/>
        <rFont val="Times New Roman"/>
        <charset val="134"/>
      </rPr>
      <t>30*30</t>
    </r>
    <r>
      <rPr>
        <sz val="14"/>
        <rFont val="仿宋_GB2312"/>
        <charset val="134"/>
      </rPr>
      <t>水渠</t>
    </r>
  </si>
  <si>
    <t>高基乡桐叶村桐拉屯农田水利灌溉工程</t>
  </si>
  <si>
    <r>
      <rPr>
        <sz val="14"/>
        <rFont val="仿宋_GB2312"/>
        <charset val="134"/>
      </rPr>
      <t>新增水管</t>
    </r>
    <r>
      <rPr>
        <sz val="14"/>
        <rFont val="Times New Roman"/>
        <charset val="134"/>
      </rPr>
      <t>1000</t>
    </r>
    <r>
      <rPr>
        <sz val="14"/>
        <rFont val="仿宋_GB2312"/>
        <charset val="134"/>
      </rPr>
      <t>米。</t>
    </r>
  </si>
  <si>
    <t>高基乡白郡村上白郡屯农田水利设施工程（拿应至老脚至应科田边）</t>
  </si>
  <si>
    <r>
      <rPr>
        <sz val="14"/>
        <rFont val="仿宋_GB2312"/>
        <charset val="134"/>
      </rPr>
      <t>农田水利宽</t>
    </r>
    <r>
      <rPr>
        <sz val="14"/>
        <rFont val="Times New Roman"/>
        <charset val="134"/>
      </rPr>
      <t>0.3</t>
    </r>
    <r>
      <rPr>
        <sz val="14"/>
        <rFont val="仿宋_GB2312"/>
        <charset val="134"/>
      </rPr>
      <t>米</t>
    </r>
    <r>
      <rPr>
        <sz val="14"/>
        <rFont val="Times New Roman"/>
        <charset val="134"/>
      </rPr>
      <t>*</t>
    </r>
    <r>
      <rPr>
        <sz val="14"/>
        <rFont val="仿宋_GB2312"/>
        <charset val="134"/>
      </rPr>
      <t>高</t>
    </r>
    <r>
      <rPr>
        <sz val="14"/>
        <rFont val="Times New Roman"/>
        <charset val="134"/>
      </rPr>
      <t>0.3</t>
    </r>
    <r>
      <rPr>
        <sz val="14"/>
        <rFont val="仿宋_GB2312"/>
        <charset val="134"/>
      </rPr>
      <t>米</t>
    </r>
    <r>
      <rPr>
        <sz val="14"/>
        <rFont val="Times New Roman"/>
        <charset val="134"/>
      </rPr>
      <t>*</t>
    </r>
    <r>
      <rPr>
        <sz val="14"/>
        <rFont val="仿宋_GB2312"/>
        <charset val="134"/>
      </rPr>
      <t>壁厚</t>
    </r>
    <r>
      <rPr>
        <sz val="14"/>
        <rFont val="Times New Roman"/>
        <charset val="134"/>
      </rPr>
      <t>0.1</t>
    </r>
    <r>
      <rPr>
        <sz val="14"/>
        <rFont val="仿宋_GB2312"/>
        <charset val="134"/>
      </rPr>
      <t>米</t>
    </r>
    <r>
      <rPr>
        <sz val="14"/>
        <rFont val="Times New Roman"/>
        <charset val="134"/>
      </rPr>
      <t>*</t>
    </r>
    <r>
      <rPr>
        <sz val="14"/>
        <rFont val="仿宋_GB2312"/>
        <charset val="134"/>
      </rPr>
      <t>长</t>
    </r>
    <r>
      <rPr>
        <sz val="14"/>
        <rFont val="Times New Roman"/>
        <charset val="134"/>
      </rPr>
      <t>1500</t>
    </r>
    <r>
      <rPr>
        <sz val="14"/>
        <rFont val="宋体"/>
        <charset val="134"/>
      </rPr>
      <t>米。</t>
    </r>
  </si>
  <si>
    <t>高基村</t>
  </si>
  <si>
    <t>高基乡高基村高基屯十三段农田水利项目</t>
  </si>
  <si>
    <r>
      <rPr>
        <sz val="14"/>
        <rFont val="仿宋_GB2312"/>
        <charset val="134"/>
      </rPr>
      <t>拦水坝</t>
    </r>
    <r>
      <rPr>
        <sz val="14"/>
        <rFont val="Times New Roman"/>
        <charset val="134"/>
      </rPr>
      <t>1</t>
    </r>
    <r>
      <rPr>
        <sz val="14"/>
        <rFont val="仿宋_GB2312"/>
        <charset val="134"/>
      </rPr>
      <t>座；</t>
    </r>
    <r>
      <rPr>
        <sz val="14"/>
        <rFont val="Times New Roman"/>
        <charset val="134"/>
      </rPr>
      <t>40*40</t>
    </r>
    <r>
      <rPr>
        <sz val="14"/>
        <rFont val="仿宋_GB2312"/>
        <charset val="134"/>
      </rPr>
      <t>三面光盖板水渠</t>
    </r>
    <r>
      <rPr>
        <sz val="14"/>
        <rFont val="Times New Roman"/>
        <charset val="134"/>
      </rPr>
      <t>865</t>
    </r>
    <r>
      <rPr>
        <sz val="14"/>
        <rFont val="仿宋_GB2312"/>
        <charset val="134"/>
      </rPr>
      <t>米；</t>
    </r>
    <r>
      <rPr>
        <sz val="14"/>
        <rFont val="Times New Roman"/>
        <charset val="134"/>
      </rPr>
      <t>DN160PE</t>
    </r>
    <r>
      <rPr>
        <sz val="14"/>
        <rFont val="仿宋_GB2312"/>
        <charset val="134"/>
      </rPr>
      <t>管</t>
    </r>
    <r>
      <rPr>
        <sz val="14"/>
        <rFont val="Times New Roman"/>
        <charset val="134"/>
      </rPr>
      <t>110</t>
    </r>
    <r>
      <rPr>
        <sz val="14"/>
        <rFont val="仿宋_GB2312"/>
        <charset val="134"/>
      </rPr>
      <t>米。</t>
    </r>
  </si>
  <si>
    <t>燕茶村</t>
  </si>
  <si>
    <t>良口乡燕茶村燕子屯小型农田水利三面光硬化</t>
  </si>
  <si>
    <r>
      <rPr>
        <sz val="14"/>
        <rFont val="仿宋_GB2312"/>
        <charset val="134"/>
      </rPr>
      <t>1.燕茶村燕子屯平宽小型农水利三面光硬化长</t>
    </r>
    <r>
      <rPr>
        <sz val="14"/>
        <rFont val="Times New Roman"/>
        <charset val="134"/>
      </rPr>
      <t>600</t>
    </r>
    <r>
      <rPr>
        <sz val="14"/>
        <rFont val="仿宋_GB2312"/>
        <charset val="134"/>
      </rPr>
      <t>米</t>
    </r>
    <r>
      <rPr>
        <sz val="14"/>
        <rFont val="Times New Roman"/>
        <charset val="134"/>
      </rPr>
      <t>0.30</t>
    </r>
    <r>
      <rPr>
        <sz val="14"/>
        <rFont val="仿宋_GB2312"/>
        <charset val="134"/>
      </rPr>
      <t>米</t>
    </r>
    <r>
      <rPr>
        <sz val="14"/>
        <rFont val="Times New Roman"/>
        <charset val="134"/>
      </rPr>
      <t>*0.30</t>
    </r>
    <r>
      <rPr>
        <sz val="14"/>
        <rFont val="仿宋_GB2312"/>
        <charset val="134"/>
      </rPr>
      <t>米。</t>
    </r>
    <r>
      <rPr>
        <sz val="14"/>
        <rFont val="Times New Roman"/>
        <charset val="134"/>
      </rPr>
      <t>(</t>
    </r>
    <r>
      <rPr>
        <sz val="14"/>
        <rFont val="仿宋_GB2312"/>
        <charset val="134"/>
      </rPr>
      <t>受益群众</t>
    </r>
    <r>
      <rPr>
        <sz val="14"/>
        <rFont val="Times New Roman"/>
        <charset val="134"/>
      </rPr>
      <t>2500</t>
    </r>
    <r>
      <rPr>
        <sz val="14"/>
        <rFont val="仿宋_GB2312"/>
        <charset val="134"/>
      </rPr>
      <t>人，农田</t>
    </r>
    <r>
      <rPr>
        <sz val="14"/>
        <rFont val="Times New Roman"/>
        <charset val="134"/>
      </rPr>
      <t>150</t>
    </r>
    <r>
      <rPr>
        <sz val="14"/>
        <rFont val="仿宋_GB2312"/>
        <charset val="134"/>
      </rPr>
      <t>亩）；</t>
    </r>
    <r>
      <rPr>
        <sz val="14"/>
        <rFont val="Times New Roman"/>
        <charset val="134"/>
      </rPr>
      <t xml:space="preserve">
</t>
    </r>
    <r>
      <rPr>
        <sz val="14"/>
        <rFont val="仿宋_GB2312"/>
        <charset val="134"/>
      </rPr>
      <t>2.燕茶村燕子，布交屯高后田段农田水利三面光硬化长</t>
    </r>
    <r>
      <rPr>
        <sz val="14"/>
        <rFont val="Times New Roman"/>
        <charset val="134"/>
      </rPr>
      <t>600</t>
    </r>
    <r>
      <rPr>
        <sz val="14"/>
        <rFont val="仿宋_GB2312"/>
        <charset val="134"/>
      </rPr>
      <t>米</t>
    </r>
    <r>
      <rPr>
        <sz val="14"/>
        <rFont val="Times New Roman"/>
        <charset val="134"/>
      </rPr>
      <t>*0.30*0.30</t>
    </r>
    <r>
      <rPr>
        <sz val="14"/>
        <rFont val="仿宋_GB2312"/>
        <charset val="134"/>
      </rPr>
      <t>，</t>
    </r>
    <r>
      <rPr>
        <sz val="14"/>
        <rFont val="Times New Roman"/>
        <charset val="134"/>
      </rPr>
      <t>(</t>
    </r>
    <r>
      <rPr>
        <sz val="14"/>
        <rFont val="仿宋_GB2312"/>
        <charset val="134"/>
      </rPr>
      <t>需修</t>
    </r>
    <r>
      <rPr>
        <sz val="14"/>
        <rFont val="Times New Roman"/>
        <charset val="134"/>
      </rPr>
      <t>2</t>
    </r>
    <r>
      <rPr>
        <sz val="14"/>
        <rFont val="仿宋_GB2312"/>
        <charset val="134"/>
      </rPr>
      <t>处拦水坝</t>
    </r>
    <r>
      <rPr>
        <sz val="14"/>
        <rFont val="Times New Roman"/>
        <charset val="134"/>
      </rPr>
      <t>)</t>
    </r>
    <r>
      <rPr>
        <sz val="14"/>
        <rFont val="仿宋_GB2312"/>
        <charset val="134"/>
      </rPr>
      <t>。（受群众</t>
    </r>
    <r>
      <rPr>
        <sz val="14"/>
        <rFont val="Times New Roman"/>
        <charset val="134"/>
      </rPr>
      <t>3000</t>
    </r>
    <r>
      <rPr>
        <sz val="14"/>
        <rFont val="仿宋_GB2312"/>
        <charset val="134"/>
      </rPr>
      <t>人，农田</t>
    </r>
    <r>
      <rPr>
        <sz val="14"/>
        <rFont val="Times New Roman"/>
        <charset val="134"/>
      </rPr>
      <t>200</t>
    </r>
    <r>
      <rPr>
        <sz val="14"/>
        <rFont val="仿宋_GB2312"/>
        <charset val="134"/>
      </rPr>
      <t>亩</t>
    </r>
    <r>
      <rPr>
        <sz val="14"/>
        <rFont val="Times New Roman"/>
        <charset val="134"/>
      </rPr>
      <t>)</t>
    </r>
    <r>
      <rPr>
        <sz val="14"/>
        <rFont val="仿宋_GB2312"/>
        <charset val="134"/>
      </rPr>
      <t>；</t>
    </r>
    <r>
      <rPr>
        <sz val="14"/>
        <rFont val="Times New Roman"/>
        <charset val="134"/>
      </rPr>
      <t xml:space="preserve">
</t>
    </r>
    <r>
      <rPr>
        <sz val="14"/>
        <rFont val="仿宋_GB2312"/>
        <charset val="134"/>
      </rPr>
      <t>3.燕茶村大茶屯冲小农田水利三面光硬化长</t>
    </r>
    <r>
      <rPr>
        <sz val="14"/>
        <rFont val="Times New Roman"/>
        <charset val="134"/>
      </rPr>
      <t>800</t>
    </r>
    <r>
      <rPr>
        <sz val="14"/>
        <rFont val="仿宋_GB2312"/>
        <charset val="134"/>
      </rPr>
      <t>米</t>
    </r>
    <r>
      <rPr>
        <sz val="14"/>
        <rFont val="Times New Roman"/>
        <charset val="134"/>
      </rPr>
      <t>*0.30*0.30</t>
    </r>
    <r>
      <rPr>
        <sz val="14"/>
        <rFont val="宋体"/>
        <charset val="134"/>
      </rPr>
      <t>。</t>
    </r>
  </si>
  <si>
    <t>玉民村</t>
  </si>
  <si>
    <t>洋溪乡玉民村珠荣扛至引两拥三面光水利项目</t>
  </si>
  <si>
    <r>
      <rPr>
        <sz val="14"/>
        <rFont val="仿宋_GB2312"/>
        <charset val="134"/>
      </rPr>
      <t>新建玉民村珠荣扛至引两拥</t>
    </r>
    <r>
      <rPr>
        <sz val="14"/>
        <rFont val="Times New Roman"/>
        <charset val="134"/>
      </rPr>
      <t>1.5</t>
    </r>
    <r>
      <rPr>
        <sz val="14"/>
        <rFont val="仿宋_GB2312"/>
        <charset val="134"/>
      </rPr>
      <t>公里</t>
    </r>
    <r>
      <rPr>
        <sz val="14"/>
        <rFont val="Times New Roman"/>
        <charset val="134"/>
      </rPr>
      <t>30cm*30cm</t>
    </r>
    <r>
      <rPr>
        <sz val="14"/>
        <rFont val="仿宋_GB2312"/>
        <charset val="134"/>
      </rPr>
      <t>三面光水利项目。</t>
    </r>
  </si>
  <si>
    <t>洋溪乡玉民村负背至两足三面光水利项目</t>
  </si>
  <si>
    <r>
      <rPr>
        <sz val="14"/>
        <rFont val="仿宋_GB2312"/>
        <charset val="134"/>
      </rPr>
      <t>新建玉民村负背至两足</t>
    </r>
    <r>
      <rPr>
        <sz val="14"/>
        <rFont val="Times New Roman"/>
        <charset val="134"/>
      </rPr>
      <t>1</t>
    </r>
    <r>
      <rPr>
        <sz val="14"/>
        <rFont val="仿宋_GB2312"/>
        <charset val="134"/>
      </rPr>
      <t>公里</t>
    </r>
    <r>
      <rPr>
        <sz val="14"/>
        <rFont val="Times New Roman"/>
        <charset val="134"/>
      </rPr>
      <t>30cm*30cm</t>
    </r>
    <r>
      <rPr>
        <sz val="14"/>
        <rFont val="仿宋_GB2312"/>
        <charset val="134"/>
      </rPr>
      <t>三面光水利项目。</t>
    </r>
  </si>
  <si>
    <t>洋溪村</t>
  </si>
  <si>
    <t>洋溪乡洋溪村古瓦屯边大至支言水渠农田水利设施建设工程</t>
  </si>
  <si>
    <r>
      <rPr>
        <sz val="14"/>
        <rFont val="仿宋_GB2312"/>
        <charset val="134"/>
      </rPr>
      <t>新建长</t>
    </r>
    <r>
      <rPr>
        <sz val="14"/>
        <rFont val="Times New Roman"/>
        <charset val="134"/>
      </rPr>
      <t>500</t>
    </r>
    <r>
      <rPr>
        <sz val="14"/>
        <rFont val="仿宋_GB2312"/>
        <charset val="134"/>
      </rPr>
      <t>米</t>
    </r>
    <r>
      <rPr>
        <sz val="14"/>
        <rFont val="Times New Roman"/>
        <charset val="134"/>
      </rPr>
      <t>30cm*30cm</t>
    </r>
    <r>
      <rPr>
        <sz val="14"/>
        <rFont val="仿宋_GB2312"/>
        <charset val="134"/>
      </rPr>
      <t>三面光。</t>
    </r>
  </si>
  <si>
    <t>勇伟村</t>
  </si>
  <si>
    <t>洋溪乡勇伟村寨保屯农田水利设施建设工程项目</t>
  </si>
  <si>
    <r>
      <rPr>
        <sz val="14"/>
        <rFont val="仿宋_GB2312"/>
        <charset val="134"/>
      </rPr>
      <t>寨保屯水利修复</t>
    </r>
    <r>
      <rPr>
        <sz val="14"/>
        <rFont val="Times New Roman"/>
        <charset val="134"/>
      </rPr>
      <t>4</t>
    </r>
    <r>
      <rPr>
        <sz val="14"/>
        <rFont val="仿宋_GB2312"/>
        <charset val="134"/>
      </rPr>
      <t>处，共</t>
    </r>
    <r>
      <rPr>
        <sz val="14"/>
        <rFont val="Times New Roman"/>
        <charset val="134"/>
      </rPr>
      <t>100</t>
    </r>
    <r>
      <rPr>
        <sz val="14"/>
        <rFont val="仿宋_GB2312"/>
        <charset val="134"/>
      </rPr>
      <t>米。</t>
    </r>
  </si>
  <si>
    <t>洋溪乡珠荣扛至松都九三面光水利项目</t>
  </si>
  <si>
    <r>
      <rPr>
        <sz val="14"/>
        <rFont val="仿宋_GB2312"/>
        <charset val="134"/>
      </rPr>
      <t>新建玉民村珠荣扛至松都九</t>
    </r>
    <r>
      <rPr>
        <sz val="14"/>
        <rFont val="Times New Roman"/>
        <charset val="134"/>
      </rPr>
      <t>2</t>
    </r>
    <r>
      <rPr>
        <sz val="14"/>
        <rFont val="仿宋_GB2312"/>
        <charset val="134"/>
      </rPr>
      <t>公里</t>
    </r>
    <r>
      <rPr>
        <sz val="14"/>
        <rFont val="Times New Roman"/>
        <charset val="134"/>
      </rPr>
      <t>30cm*30cm</t>
    </r>
    <r>
      <rPr>
        <sz val="14"/>
        <rFont val="仿宋_GB2312"/>
        <charset val="134"/>
      </rPr>
      <t>三面光水利项目。</t>
    </r>
  </si>
  <si>
    <t>洋溪乡玉民村更初至付足下里三面光水利项目</t>
  </si>
  <si>
    <r>
      <rPr>
        <sz val="14"/>
        <rFont val="仿宋_GB2312"/>
        <charset val="134"/>
      </rPr>
      <t>新建玉民村更初至付足下</t>
    </r>
    <r>
      <rPr>
        <sz val="14"/>
        <rFont val="Times New Roman"/>
        <charset val="134"/>
      </rPr>
      <t>1.5</t>
    </r>
    <r>
      <rPr>
        <sz val="14"/>
        <rFont val="仿宋_GB2312"/>
        <charset val="134"/>
      </rPr>
      <t>公里</t>
    </r>
    <r>
      <rPr>
        <sz val="14"/>
        <rFont val="Times New Roman"/>
        <charset val="134"/>
      </rPr>
      <t>30cm*30cm</t>
    </r>
    <r>
      <rPr>
        <sz val="14"/>
        <rFont val="仿宋_GB2312"/>
        <charset val="134"/>
      </rPr>
      <t>三面光水利项目。</t>
    </r>
  </si>
  <si>
    <t>培进村</t>
  </si>
  <si>
    <r>
      <rPr>
        <sz val="14"/>
        <rFont val="仿宋_GB2312"/>
        <charset val="134"/>
      </rPr>
      <t>富禄乡培进村农田水利建设工程</t>
    </r>
    <r>
      <rPr>
        <sz val="14"/>
        <rFont val="Times New Roman"/>
        <charset val="134"/>
      </rPr>
      <t xml:space="preserve">
</t>
    </r>
    <r>
      <rPr>
        <sz val="14"/>
        <rFont val="仿宋_GB2312"/>
        <charset val="134"/>
      </rPr>
      <t>项目</t>
    </r>
  </si>
  <si>
    <r>
      <rPr>
        <sz val="14"/>
        <rFont val="仿宋_GB2312"/>
        <charset val="134"/>
      </rPr>
      <t>乌归虾至松弄水利三面光</t>
    </r>
    <r>
      <rPr>
        <sz val="14"/>
        <rFont val="Times New Roman"/>
        <charset val="134"/>
      </rPr>
      <t>:</t>
    </r>
    <r>
      <rPr>
        <sz val="14"/>
        <rFont val="仿宋_GB2312"/>
        <charset val="134"/>
      </rPr>
      <t>底</t>
    </r>
    <r>
      <rPr>
        <sz val="14"/>
        <rFont val="Times New Roman"/>
        <charset val="134"/>
      </rPr>
      <t>30*</t>
    </r>
    <r>
      <rPr>
        <sz val="14"/>
        <rFont val="仿宋_GB2312"/>
        <charset val="134"/>
      </rPr>
      <t>高</t>
    </r>
    <r>
      <rPr>
        <sz val="14"/>
        <rFont val="Times New Roman"/>
        <charset val="134"/>
      </rPr>
      <t>40*</t>
    </r>
    <r>
      <rPr>
        <sz val="14"/>
        <rFont val="仿宋_GB2312"/>
        <charset val="134"/>
      </rPr>
      <t>高</t>
    </r>
    <r>
      <rPr>
        <sz val="14"/>
        <rFont val="Times New Roman"/>
        <charset val="134"/>
      </rPr>
      <t>40</t>
    </r>
    <r>
      <rPr>
        <sz val="14"/>
        <rFont val="仿宋_GB2312"/>
        <charset val="134"/>
      </rPr>
      <t>、厚度均为</t>
    </r>
    <r>
      <rPr>
        <sz val="14"/>
        <rFont val="Times New Roman"/>
        <charset val="134"/>
      </rPr>
      <t>10CM</t>
    </r>
    <r>
      <rPr>
        <sz val="14"/>
        <rFont val="仿宋_GB2312"/>
        <charset val="134"/>
      </rPr>
      <t>长</t>
    </r>
    <r>
      <rPr>
        <sz val="14"/>
        <rFont val="Times New Roman"/>
        <charset val="134"/>
      </rPr>
      <t>1500</t>
    </r>
    <r>
      <rPr>
        <sz val="14"/>
        <rFont val="仿宋_GB2312"/>
        <charset val="134"/>
      </rPr>
      <t>米；乌归虾至南上水利三面光</t>
    </r>
    <r>
      <rPr>
        <sz val="14"/>
        <rFont val="Times New Roman"/>
        <charset val="134"/>
      </rPr>
      <t>:</t>
    </r>
    <r>
      <rPr>
        <sz val="14"/>
        <rFont val="仿宋_GB2312"/>
        <charset val="134"/>
      </rPr>
      <t>底</t>
    </r>
    <r>
      <rPr>
        <sz val="14"/>
        <rFont val="Times New Roman"/>
        <charset val="134"/>
      </rPr>
      <t>30*</t>
    </r>
    <r>
      <rPr>
        <sz val="14"/>
        <rFont val="仿宋_GB2312"/>
        <charset val="134"/>
      </rPr>
      <t>高</t>
    </r>
    <r>
      <rPr>
        <sz val="14"/>
        <rFont val="Times New Roman"/>
        <charset val="134"/>
      </rPr>
      <t>40*</t>
    </r>
    <r>
      <rPr>
        <sz val="14"/>
        <rFont val="仿宋_GB2312"/>
        <charset val="134"/>
      </rPr>
      <t>高</t>
    </r>
    <r>
      <rPr>
        <sz val="14"/>
        <rFont val="Times New Roman"/>
        <charset val="134"/>
      </rPr>
      <t>40</t>
    </r>
    <r>
      <rPr>
        <sz val="14"/>
        <rFont val="仿宋_GB2312"/>
        <charset val="134"/>
      </rPr>
      <t>、厚度均为</t>
    </r>
    <r>
      <rPr>
        <sz val="14"/>
        <rFont val="Times New Roman"/>
        <charset val="134"/>
      </rPr>
      <t>10CM</t>
    </r>
    <r>
      <rPr>
        <sz val="14"/>
        <rFont val="仿宋_GB2312"/>
        <charset val="134"/>
      </rPr>
      <t>长</t>
    </r>
    <r>
      <rPr>
        <sz val="14"/>
        <rFont val="Times New Roman"/>
        <charset val="134"/>
      </rPr>
      <t>1500</t>
    </r>
    <r>
      <rPr>
        <sz val="14"/>
        <rFont val="仿宋_GB2312"/>
        <charset val="134"/>
      </rPr>
      <t>米；乌归虾至南上水利三面光</t>
    </r>
    <r>
      <rPr>
        <sz val="14"/>
        <rFont val="Times New Roman"/>
        <charset val="134"/>
      </rPr>
      <t>:</t>
    </r>
    <r>
      <rPr>
        <sz val="14"/>
        <rFont val="仿宋_GB2312"/>
        <charset val="134"/>
      </rPr>
      <t>底</t>
    </r>
    <r>
      <rPr>
        <sz val="14"/>
        <rFont val="Times New Roman"/>
        <charset val="134"/>
      </rPr>
      <t>30*</t>
    </r>
    <r>
      <rPr>
        <sz val="14"/>
        <rFont val="仿宋_GB2312"/>
        <charset val="134"/>
      </rPr>
      <t>高</t>
    </r>
    <r>
      <rPr>
        <sz val="14"/>
        <rFont val="Times New Roman"/>
        <charset val="134"/>
      </rPr>
      <t>40*</t>
    </r>
    <r>
      <rPr>
        <sz val="14"/>
        <rFont val="仿宋_GB2312"/>
        <charset val="134"/>
      </rPr>
      <t>高</t>
    </r>
    <r>
      <rPr>
        <sz val="14"/>
        <rFont val="Times New Roman"/>
        <charset val="134"/>
      </rPr>
      <t>40</t>
    </r>
    <r>
      <rPr>
        <sz val="14"/>
        <rFont val="仿宋_GB2312"/>
        <charset val="134"/>
      </rPr>
      <t>、厚度均为</t>
    </r>
    <r>
      <rPr>
        <sz val="14"/>
        <rFont val="Times New Roman"/>
        <charset val="134"/>
      </rPr>
      <t>10CM</t>
    </r>
    <r>
      <rPr>
        <sz val="14"/>
        <rFont val="仿宋_GB2312"/>
        <charset val="134"/>
      </rPr>
      <t>长</t>
    </r>
    <r>
      <rPr>
        <sz val="14"/>
        <rFont val="Times New Roman"/>
        <charset val="134"/>
      </rPr>
      <t>1500</t>
    </r>
    <r>
      <rPr>
        <sz val="14"/>
        <rFont val="仿宋_GB2312"/>
        <charset val="134"/>
      </rPr>
      <t>米；正乌至乌列胶管：水管内空直径</t>
    </r>
    <r>
      <rPr>
        <sz val="14"/>
        <rFont val="Times New Roman"/>
        <charset val="134"/>
      </rPr>
      <t>20CM</t>
    </r>
    <r>
      <rPr>
        <sz val="14"/>
        <rFont val="仿宋_GB2312"/>
        <charset val="134"/>
      </rPr>
      <t>、长</t>
    </r>
    <r>
      <rPr>
        <sz val="14"/>
        <rFont val="Times New Roman"/>
        <charset val="134"/>
      </rPr>
      <t>1500</t>
    </r>
    <r>
      <rPr>
        <sz val="14"/>
        <rFont val="仿宋_GB2312"/>
        <charset val="134"/>
      </rPr>
      <t>米；归朱奶至北洛送胶管：</t>
    </r>
    <r>
      <rPr>
        <sz val="14"/>
        <rFont val="Times New Roman"/>
        <charset val="134"/>
      </rPr>
      <t>75</t>
    </r>
    <r>
      <rPr>
        <sz val="14"/>
        <rFont val="仿宋_GB2312"/>
        <charset val="134"/>
      </rPr>
      <t>水管长</t>
    </r>
    <r>
      <rPr>
        <sz val="14"/>
        <rFont val="Times New Roman"/>
        <charset val="134"/>
      </rPr>
      <t>300</t>
    </r>
    <r>
      <rPr>
        <sz val="14"/>
        <rFont val="仿宋_GB2312"/>
        <charset val="134"/>
      </rPr>
      <t>米。</t>
    </r>
  </si>
  <si>
    <t>农业农村局（农田办）</t>
  </si>
  <si>
    <t>岑洞村</t>
  </si>
  <si>
    <t>富禄乡岑洞村永两务至两故优农田水利设施建设工程</t>
  </si>
  <si>
    <r>
      <rPr>
        <sz val="14"/>
        <rFont val="仿宋_GB2312"/>
        <charset val="134"/>
      </rPr>
      <t>永两务至两故优管道水利：主管</t>
    </r>
    <r>
      <rPr>
        <sz val="14"/>
        <rFont val="Times New Roman"/>
        <charset val="134"/>
      </rPr>
      <t>50#</t>
    </r>
    <r>
      <rPr>
        <sz val="14"/>
        <rFont val="仿宋_GB2312"/>
        <charset val="134"/>
      </rPr>
      <t>长</t>
    </r>
    <r>
      <rPr>
        <sz val="14"/>
        <rFont val="Times New Roman"/>
        <charset val="134"/>
      </rPr>
      <t>500</t>
    </r>
    <r>
      <rPr>
        <sz val="14"/>
        <rFont val="仿宋_GB2312"/>
        <charset val="134"/>
      </rPr>
      <t>米、支管</t>
    </r>
    <r>
      <rPr>
        <sz val="14"/>
        <rFont val="Times New Roman"/>
        <charset val="134"/>
      </rPr>
      <t>40#2000</t>
    </r>
    <r>
      <rPr>
        <sz val="14"/>
        <rFont val="仿宋_GB2312"/>
        <charset val="134"/>
      </rPr>
      <t>米。永古奋至冲马脑管道水利：主管</t>
    </r>
    <r>
      <rPr>
        <sz val="14"/>
        <rFont val="Times New Roman"/>
        <charset val="134"/>
      </rPr>
      <t>50#</t>
    </r>
    <r>
      <rPr>
        <sz val="14"/>
        <rFont val="仿宋_GB2312"/>
        <charset val="134"/>
      </rPr>
      <t>长</t>
    </r>
    <r>
      <rPr>
        <sz val="14"/>
        <rFont val="Times New Roman"/>
        <charset val="134"/>
      </rPr>
      <t>500</t>
    </r>
    <r>
      <rPr>
        <sz val="14"/>
        <rFont val="仿宋_GB2312"/>
        <charset val="134"/>
      </rPr>
      <t>米、支管</t>
    </r>
    <r>
      <rPr>
        <sz val="14"/>
        <rFont val="Times New Roman"/>
        <charset val="134"/>
      </rPr>
      <t>40#1500</t>
    </r>
    <r>
      <rPr>
        <sz val="14"/>
        <rFont val="仿宋_GB2312"/>
        <charset val="134"/>
      </rPr>
      <t>米。永留至冲底管道水利：主管</t>
    </r>
    <r>
      <rPr>
        <sz val="14"/>
        <rFont val="Times New Roman"/>
        <charset val="134"/>
      </rPr>
      <t>50#</t>
    </r>
    <r>
      <rPr>
        <sz val="14"/>
        <rFont val="仿宋_GB2312"/>
        <charset val="134"/>
      </rPr>
      <t>长</t>
    </r>
    <r>
      <rPr>
        <sz val="14"/>
        <rFont val="Times New Roman"/>
        <charset val="134"/>
      </rPr>
      <t>300</t>
    </r>
    <r>
      <rPr>
        <sz val="14"/>
        <rFont val="仿宋_GB2312"/>
        <charset val="134"/>
      </rPr>
      <t>米、支管</t>
    </r>
    <r>
      <rPr>
        <sz val="14"/>
        <rFont val="Times New Roman"/>
        <charset val="134"/>
      </rPr>
      <t>40#1000</t>
    </r>
    <r>
      <rPr>
        <sz val="14"/>
        <rFont val="仿宋_GB2312"/>
        <charset val="134"/>
      </rPr>
      <t>米。松福至冲深管道水利：主管</t>
    </r>
    <r>
      <rPr>
        <sz val="14"/>
        <rFont val="Times New Roman"/>
        <charset val="134"/>
      </rPr>
      <t>50#</t>
    </r>
    <r>
      <rPr>
        <sz val="14"/>
        <rFont val="仿宋_GB2312"/>
        <charset val="134"/>
      </rPr>
      <t>长</t>
    </r>
    <r>
      <rPr>
        <sz val="14"/>
        <rFont val="Times New Roman"/>
        <charset val="134"/>
      </rPr>
      <t>600</t>
    </r>
    <r>
      <rPr>
        <sz val="14"/>
        <rFont val="仿宋_GB2312"/>
        <charset val="134"/>
      </rPr>
      <t>米、支管</t>
    </r>
    <r>
      <rPr>
        <sz val="14"/>
        <rFont val="Times New Roman"/>
        <charset val="134"/>
      </rPr>
      <t>40#
1000</t>
    </r>
    <r>
      <rPr>
        <sz val="14"/>
        <rFont val="仿宋_GB2312"/>
        <charset val="134"/>
      </rPr>
      <t>米。</t>
    </r>
  </si>
  <si>
    <t>岑旁村</t>
  </si>
  <si>
    <t>富禄乡岑旁村农田水利灌溉项目</t>
  </si>
  <si>
    <r>
      <rPr>
        <sz val="14"/>
        <rFont val="仿宋_GB2312"/>
        <charset val="134"/>
      </rPr>
      <t>岑羊至广种片区水管</t>
    </r>
    <r>
      <rPr>
        <sz val="14"/>
        <rFont val="Times New Roman"/>
        <charset val="134"/>
      </rPr>
      <t>1500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t>
    </r>
    <r>
      <rPr>
        <sz val="14"/>
        <rFont val="Times New Roman"/>
        <charset val="134"/>
      </rPr>
      <t>;</t>
    </r>
    <r>
      <rPr>
        <sz val="14"/>
        <rFont val="仿宋_GB2312"/>
        <charset val="134"/>
      </rPr>
      <t>归高难至归太片区水管</t>
    </r>
    <r>
      <rPr>
        <sz val="14"/>
        <rFont val="Times New Roman"/>
        <charset val="134"/>
      </rPr>
      <t>1500</t>
    </r>
    <r>
      <rPr>
        <sz val="14"/>
        <rFont val="仿宋_GB2312"/>
        <charset val="134"/>
      </rPr>
      <t>米</t>
    </r>
    <r>
      <rPr>
        <sz val="14"/>
        <rFont val="宋体"/>
        <charset val="134"/>
      </rPr>
      <t>，</t>
    </r>
    <r>
      <rPr>
        <sz val="14"/>
        <rFont val="仿宋_GB2312"/>
        <charset val="134"/>
      </rPr>
      <t>安装</t>
    </r>
    <r>
      <rPr>
        <sz val="14"/>
        <rFont val="Times New Roman"/>
        <charset val="134"/>
      </rPr>
      <t>80</t>
    </r>
    <r>
      <rPr>
        <sz val="14"/>
        <rFont val="仿宋_GB2312"/>
        <charset val="134"/>
      </rPr>
      <t>管</t>
    </r>
    <r>
      <rPr>
        <sz val="14"/>
        <rFont val="Times New Roman"/>
        <charset val="134"/>
      </rPr>
      <t>;</t>
    </r>
    <r>
      <rPr>
        <sz val="14"/>
        <rFont val="仿宋_GB2312"/>
        <charset val="134"/>
      </rPr>
      <t>归高难至归太片区水管</t>
    </r>
    <r>
      <rPr>
        <sz val="14"/>
        <rFont val="Times New Roman"/>
        <charset val="134"/>
      </rPr>
      <t>1500</t>
    </r>
    <r>
      <rPr>
        <sz val="14"/>
        <rFont val="仿宋_GB2312"/>
        <charset val="134"/>
      </rPr>
      <t>米</t>
    </r>
    <r>
      <rPr>
        <sz val="14"/>
        <rFont val="宋体"/>
        <charset val="134"/>
      </rPr>
      <t>，</t>
    </r>
    <r>
      <rPr>
        <sz val="14"/>
        <rFont val="仿宋_GB2312"/>
        <charset val="134"/>
      </rPr>
      <t>安装</t>
    </r>
    <r>
      <rPr>
        <sz val="14"/>
        <rFont val="Times New Roman"/>
        <charset val="134"/>
      </rPr>
      <t>80</t>
    </r>
    <r>
      <rPr>
        <sz val="14"/>
        <rFont val="仿宋_GB2312"/>
        <charset val="134"/>
      </rPr>
      <t>管</t>
    </r>
    <r>
      <rPr>
        <sz val="14"/>
        <rFont val="Times New Roman"/>
        <charset val="134"/>
      </rPr>
      <t>;</t>
    </r>
    <r>
      <rPr>
        <sz val="14"/>
        <rFont val="仿宋_GB2312"/>
        <charset val="134"/>
      </rPr>
      <t>归茶片区水管</t>
    </r>
    <r>
      <rPr>
        <sz val="14"/>
        <rFont val="Times New Roman"/>
        <charset val="134"/>
      </rPr>
      <t>500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t>
    </r>
    <r>
      <rPr>
        <sz val="14"/>
        <rFont val="Times New Roman"/>
        <charset val="134"/>
      </rPr>
      <t>;</t>
    </r>
    <r>
      <rPr>
        <sz val="14"/>
        <rFont val="仿宋_GB2312"/>
        <charset val="134"/>
      </rPr>
      <t>归茶至机山片区水管</t>
    </r>
    <r>
      <rPr>
        <sz val="14"/>
        <rFont val="Times New Roman"/>
        <charset val="134"/>
      </rPr>
      <t>400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管；归岑牙片区水管</t>
    </r>
    <r>
      <rPr>
        <sz val="14"/>
        <rFont val="Times New Roman"/>
        <charset val="134"/>
      </rPr>
      <t>300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t>
    </r>
  </si>
  <si>
    <t>龙奋村</t>
  </si>
  <si>
    <t>富禄乡龙奋村引两王农田水利设施建设工程</t>
  </si>
  <si>
    <r>
      <rPr>
        <sz val="14"/>
        <rFont val="仿宋_GB2312"/>
        <charset val="134"/>
      </rPr>
      <t>引两王农田水利长</t>
    </r>
    <r>
      <rPr>
        <sz val="14"/>
        <rFont val="Times New Roman"/>
        <charset val="134"/>
      </rPr>
      <t>1960</t>
    </r>
    <r>
      <rPr>
        <sz val="14"/>
        <rFont val="仿宋_GB2312"/>
        <charset val="134"/>
      </rPr>
      <t>米，</t>
    </r>
    <r>
      <rPr>
        <sz val="14"/>
        <rFont val="Times New Roman"/>
        <charset val="134"/>
      </rPr>
      <t>PE</t>
    </r>
    <r>
      <rPr>
        <sz val="14"/>
        <rFont val="仿宋_GB2312"/>
        <charset val="134"/>
      </rPr>
      <t>管直径</t>
    </r>
    <r>
      <rPr>
        <sz val="14"/>
        <rFont val="Times New Roman"/>
        <charset val="134"/>
      </rPr>
      <t>160</t>
    </r>
    <r>
      <rPr>
        <sz val="14"/>
        <rFont val="仿宋_GB2312"/>
        <charset val="134"/>
      </rPr>
      <t>毫米</t>
    </r>
  </si>
  <si>
    <t>梅林乡新民村省口屯水利农渠拦水坝项目</t>
  </si>
  <si>
    <r>
      <rPr>
        <sz val="14"/>
        <rFont val="Times New Roman"/>
        <charset val="134"/>
      </rPr>
      <t>1.</t>
    </r>
    <r>
      <rPr>
        <sz val="14"/>
        <rFont val="仿宋_GB2312"/>
        <charset val="134"/>
      </rPr>
      <t>拦水坝</t>
    </r>
    <r>
      <rPr>
        <sz val="14"/>
        <rFont val="Times New Roman"/>
        <charset val="134"/>
      </rPr>
      <t>10m</t>
    </r>
    <r>
      <rPr>
        <sz val="14"/>
        <rFont val="仿宋_GB2312"/>
        <charset val="134"/>
      </rPr>
      <t>长，高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95m</t>
    </r>
    <r>
      <rPr>
        <sz val="14"/>
        <rFont val="仿宋_GB2312"/>
        <charset val="134"/>
      </rPr>
      <t>；</t>
    </r>
    <r>
      <rPr>
        <sz val="14"/>
        <rFont val="Times New Roman"/>
        <charset val="134"/>
      </rPr>
      <t xml:space="preserve">
2.</t>
    </r>
    <r>
      <rPr>
        <sz val="14"/>
        <rFont val="仿宋_GB2312"/>
        <charset val="134"/>
      </rPr>
      <t>拦水坝</t>
    </r>
    <r>
      <rPr>
        <sz val="14"/>
        <rFont val="Times New Roman"/>
        <charset val="134"/>
      </rPr>
      <t>5m</t>
    </r>
    <r>
      <rPr>
        <sz val="14"/>
        <rFont val="仿宋_GB2312"/>
        <charset val="134"/>
      </rPr>
      <t>长</t>
    </r>
    <r>
      <rPr>
        <sz val="14"/>
        <rFont val="宋体"/>
        <charset val="134"/>
      </rPr>
      <t>，</t>
    </r>
    <r>
      <rPr>
        <sz val="14"/>
        <rFont val="仿宋_GB2312"/>
        <charset val="134"/>
      </rPr>
      <t>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125m</t>
    </r>
    <r>
      <rPr>
        <sz val="14"/>
        <rFont val="仿宋_GB2312"/>
        <charset val="134"/>
      </rPr>
      <t>；</t>
    </r>
    <r>
      <rPr>
        <sz val="14"/>
        <rFont val="Times New Roman"/>
        <charset val="134"/>
      </rPr>
      <t xml:space="preserve">
3.</t>
    </r>
    <r>
      <rPr>
        <sz val="14"/>
        <rFont val="仿宋_GB2312"/>
        <charset val="134"/>
      </rPr>
      <t>拦水坝</t>
    </r>
    <r>
      <rPr>
        <sz val="14"/>
        <rFont val="Times New Roman"/>
        <charset val="134"/>
      </rPr>
      <t>6m</t>
    </r>
    <r>
      <rPr>
        <sz val="14"/>
        <rFont val="仿宋_GB2312"/>
        <charset val="134"/>
      </rPr>
      <t>长</t>
    </r>
    <r>
      <rPr>
        <sz val="14"/>
        <rFont val="宋体"/>
        <charset val="134"/>
      </rPr>
      <t>，</t>
    </r>
    <r>
      <rPr>
        <sz val="14"/>
        <rFont val="仿宋_GB2312"/>
        <charset val="134"/>
      </rPr>
      <t>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80m</t>
    </r>
    <r>
      <rPr>
        <sz val="14"/>
        <rFont val="仿宋_GB2312"/>
        <charset val="134"/>
      </rPr>
      <t>；</t>
    </r>
    <r>
      <rPr>
        <sz val="14"/>
        <rFont val="Times New Roman"/>
        <charset val="134"/>
      </rPr>
      <t xml:space="preserve">
4.</t>
    </r>
    <r>
      <rPr>
        <sz val="14"/>
        <rFont val="仿宋_GB2312"/>
        <charset val="134"/>
      </rPr>
      <t>拦水坝</t>
    </r>
    <r>
      <rPr>
        <sz val="14"/>
        <rFont val="Times New Roman"/>
        <charset val="134"/>
      </rPr>
      <t>15m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100m</t>
    </r>
    <r>
      <rPr>
        <sz val="14"/>
        <rFont val="仿宋_GB2312"/>
        <charset val="134"/>
      </rPr>
      <t>；</t>
    </r>
    <r>
      <rPr>
        <sz val="14"/>
        <rFont val="Times New Roman"/>
        <charset val="134"/>
      </rPr>
      <t xml:space="preserve">
5.</t>
    </r>
    <r>
      <rPr>
        <sz val="14"/>
        <rFont val="仿宋_GB2312"/>
        <charset val="134"/>
      </rPr>
      <t>拦水坝</t>
    </r>
    <r>
      <rPr>
        <sz val="14"/>
        <rFont val="Times New Roman"/>
        <charset val="134"/>
      </rPr>
      <t>9m</t>
    </r>
    <r>
      <rPr>
        <sz val="14"/>
        <rFont val="仿宋_GB2312"/>
        <charset val="134"/>
      </rPr>
      <t>长，高</t>
    </r>
    <r>
      <rPr>
        <sz val="14"/>
        <rFont val="Times New Roman"/>
        <charset val="134"/>
      </rPr>
      <t>1.5m</t>
    </r>
    <r>
      <rPr>
        <sz val="14"/>
        <rFont val="仿宋_GB2312"/>
        <charset val="134"/>
      </rPr>
      <t>，</t>
    </r>
    <r>
      <rPr>
        <sz val="14"/>
        <rFont val="Times New Roman"/>
        <charset val="134"/>
      </rPr>
      <t>pe50</t>
    </r>
    <r>
      <rPr>
        <sz val="14"/>
        <rFont val="仿宋_GB2312"/>
        <charset val="134"/>
      </rPr>
      <t>水管长</t>
    </r>
    <r>
      <rPr>
        <sz val="14"/>
        <rFont val="Times New Roman"/>
        <charset val="134"/>
      </rPr>
      <t>440m</t>
    </r>
    <r>
      <rPr>
        <sz val="14"/>
        <rFont val="仿宋_GB2312"/>
        <charset val="134"/>
      </rPr>
      <t>；</t>
    </r>
    <r>
      <rPr>
        <sz val="14"/>
        <rFont val="Times New Roman"/>
        <charset val="134"/>
      </rPr>
      <t xml:space="preserve">
6.</t>
    </r>
    <r>
      <rPr>
        <sz val="14"/>
        <rFont val="仿宋_GB2312"/>
        <charset val="134"/>
      </rPr>
      <t>拦水坝</t>
    </r>
    <r>
      <rPr>
        <sz val="14"/>
        <rFont val="Times New Roman"/>
        <charset val="134"/>
      </rPr>
      <t>5m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130m</t>
    </r>
    <r>
      <rPr>
        <sz val="14"/>
        <rFont val="仿宋_GB2312"/>
        <charset val="134"/>
      </rPr>
      <t>；</t>
    </r>
    <r>
      <rPr>
        <sz val="14"/>
        <rFont val="Times New Roman"/>
        <charset val="134"/>
      </rPr>
      <t xml:space="preserve">
7.</t>
    </r>
    <r>
      <rPr>
        <sz val="14"/>
        <rFont val="仿宋_GB2312"/>
        <charset val="134"/>
      </rPr>
      <t>拦水坝</t>
    </r>
    <r>
      <rPr>
        <sz val="14"/>
        <rFont val="Times New Roman"/>
        <charset val="134"/>
      </rPr>
      <t>8m</t>
    </r>
    <r>
      <rPr>
        <sz val="14"/>
        <rFont val="仿宋_GB2312"/>
        <charset val="134"/>
      </rPr>
      <t>长</t>
    </r>
    <r>
      <rPr>
        <sz val="14"/>
        <rFont val="宋体"/>
        <charset val="134"/>
      </rPr>
      <t>，</t>
    </r>
    <r>
      <rPr>
        <sz val="14"/>
        <rFont val="仿宋_GB2312"/>
        <charset val="134"/>
      </rPr>
      <t>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15m</t>
    </r>
    <r>
      <rPr>
        <sz val="14"/>
        <rFont val="仿宋_GB2312"/>
        <charset val="134"/>
      </rPr>
      <t>；</t>
    </r>
    <r>
      <rPr>
        <sz val="14"/>
        <rFont val="Times New Roman"/>
        <charset val="134"/>
      </rPr>
      <t xml:space="preserve">
8.</t>
    </r>
    <r>
      <rPr>
        <sz val="14"/>
        <rFont val="仿宋_GB2312"/>
        <charset val="134"/>
      </rPr>
      <t>拦水坝</t>
    </r>
    <r>
      <rPr>
        <sz val="14"/>
        <rFont val="Times New Roman"/>
        <charset val="134"/>
      </rPr>
      <t>6m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180m</t>
    </r>
    <r>
      <rPr>
        <sz val="14"/>
        <rFont val="仿宋_GB2312"/>
        <charset val="134"/>
      </rPr>
      <t>；</t>
    </r>
    <r>
      <rPr>
        <sz val="14"/>
        <rFont val="Times New Roman"/>
        <charset val="134"/>
      </rPr>
      <t xml:space="preserve">
9.</t>
    </r>
    <r>
      <rPr>
        <sz val="14"/>
        <rFont val="仿宋_GB2312"/>
        <charset val="134"/>
      </rPr>
      <t>拦水坝</t>
    </r>
    <r>
      <rPr>
        <sz val="14"/>
        <rFont val="Times New Roman"/>
        <charset val="134"/>
      </rPr>
      <t>6m</t>
    </r>
    <r>
      <rPr>
        <sz val="14"/>
        <rFont val="仿宋_GB2312"/>
        <charset val="134"/>
      </rPr>
      <t>长，高</t>
    </r>
    <r>
      <rPr>
        <sz val="14"/>
        <rFont val="Times New Roman"/>
        <charset val="134"/>
      </rPr>
      <t>2.0m</t>
    </r>
    <r>
      <rPr>
        <sz val="14"/>
        <rFont val="宋体"/>
        <charset val="134"/>
      </rPr>
      <t>，</t>
    </r>
    <r>
      <rPr>
        <sz val="14"/>
        <rFont val="Times New Roman"/>
        <charset val="134"/>
      </rPr>
      <t>pe200</t>
    </r>
    <r>
      <rPr>
        <sz val="14"/>
        <rFont val="仿宋_GB2312"/>
        <charset val="134"/>
      </rPr>
      <t>水管长</t>
    </r>
    <r>
      <rPr>
        <sz val="14"/>
        <rFont val="Times New Roman"/>
        <charset val="134"/>
      </rPr>
      <t>110m</t>
    </r>
    <r>
      <rPr>
        <sz val="14"/>
        <rFont val="仿宋_GB2312"/>
        <charset val="134"/>
      </rPr>
      <t>；</t>
    </r>
    <r>
      <rPr>
        <sz val="14"/>
        <rFont val="Times New Roman"/>
        <charset val="134"/>
      </rPr>
      <t xml:space="preserve">
10.</t>
    </r>
    <r>
      <rPr>
        <sz val="14"/>
        <rFont val="仿宋_GB2312"/>
        <charset val="134"/>
      </rPr>
      <t>拦水坝</t>
    </r>
    <r>
      <rPr>
        <sz val="14"/>
        <rFont val="Times New Roman"/>
        <charset val="134"/>
      </rPr>
      <t>9m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40m</t>
    </r>
    <r>
      <rPr>
        <sz val="14"/>
        <rFont val="仿宋_GB2312"/>
        <charset val="134"/>
      </rPr>
      <t>。</t>
    </r>
  </si>
  <si>
    <t>归夯村</t>
  </si>
  <si>
    <t>同乐乡归夯村归交水利建设工程</t>
  </si>
  <si>
    <r>
      <rPr>
        <sz val="14"/>
        <rFont val="仿宋_GB2312"/>
        <charset val="134"/>
      </rPr>
      <t>新建水利三面光。长度</t>
    </r>
    <r>
      <rPr>
        <sz val="14"/>
        <rFont val="Times New Roman"/>
        <charset val="134"/>
      </rPr>
      <t>4000</t>
    </r>
    <r>
      <rPr>
        <sz val="14"/>
        <rFont val="仿宋_GB2312"/>
        <charset val="134"/>
      </rPr>
      <t>米，规格</t>
    </r>
    <r>
      <rPr>
        <sz val="14"/>
        <rFont val="Times New Roman"/>
        <charset val="134"/>
      </rPr>
      <t>40*30*12</t>
    </r>
    <r>
      <rPr>
        <sz val="14"/>
        <rFont val="仿宋_GB2312"/>
        <charset val="134"/>
      </rPr>
      <t>。</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</si>
  <si>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4</t>
    </r>
    <r>
      <rPr>
        <sz val="14"/>
        <rFont val="仿宋_GB2312"/>
        <charset val="134"/>
      </rPr>
      <t>月</t>
    </r>
  </si>
  <si>
    <t>同乐乡高洋村高洋屯农田水利设施建设工程（松昂至周耶）</t>
  </si>
  <si>
    <r>
      <rPr>
        <sz val="14"/>
        <rFont val="Times New Roman"/>
        <charset val="134"/>
      </rPr>
      <t>1.</t>
    </r>
    <r>
      <rPr>
        <sz val="14"/>
        <rFont val="仿宋_GB2312"/>
        <charset val="134"/>
      </rPr>
      <t>新建</t>
    </r>
    <r>
      <rPr>
        <sz val="14"/>
        <rFont val="Times New Roman"/>
        <charset val="134"/>
      </rPr>
      <t>0.2*0.3m</t>
    </r>
    <r>
      <rPr>
        <sz val="14"/>
        <rFont val="仿宋_GB2312"/>
        <charset val="134"/>
      </rPr>
      <t>三面光水渠总长</t>
    </r>
    <r>
      <rPr>
        <sz val="14"/>
        <rFont val="Times New Roman"/>
        <charset val="134"/>
      </rPr>
      <t>185</t>
    </r>
    <r>
      <rPr>
        <sz val="14"/>
        <rFont val="仿宋_GB2312"/>
        <charset val="134"/>
      </rPr>
      <t>米；</t>
    </r>
    <r>
      <rPr>
        <sz val="14"/>
        <rFont val="Times New Roman"/>
        <charset val="134"/>
      </rPr>
      <t>2.160PE</t>
    </r>
    <r>
      <rPr>
        <sz val="14"/>
        <rFont val="仿宋_GB2312"/>
        <charset val="134"/>
      </rPr>
      <t>管总长</t>
    </r>
    <r>
      <rPr>
        <sz val="14"/>
        <rFont val="Times New Roman"/>
        <charset val="134"/>
      </rPr>
      <t>1000</t>
    </r>
    <r>
      <rPr>
        <sz val="14"/>
        <rFont val="仿宋_GB2312"/>
        <charset val="134"/>
      </rPr>
      <t>米。</t>
    </r>
  </si>
  <si>
    <r>
      <rPr>
        <sz val="14"/>
        <rFont val="仿宋_GB2312"/>
        <charset val="134"/>
      </rPr>
      <t>同乐乡归东村农田水利设施建设</t>
    </r>
    <r>
      <rPr>
        <sz val="14"/>
        <rFont val="Times New Roman"/>
        <charset val="134"/>
      </rPr>
      <t xml:space="preserve">
</t>
    </r>
    <r>
      <rPr>
        <sz val="14"/>
        <rFont val="仿宋_GB2312"/>
        <charset val="134"/>
      </rPr>
      <t>工程</t>
    </r>
  </si>
  <si>
    <r>
      <rPr>
        <sz val="14"/>
        <rFont val="仿宋_GB2312"/>
        <charset val="134"/>
      </rPr>
      <t>新建</t>
    </r>
    <r>
      <rPr>
        <sz val="14"/>
        <rFont val="Times New Roman"/>
        <charset val="134"/>
      </rPr>
      <t>0.3*03m</t>
    </r>
    <r>
      <rPr>
        <sz val="14"/>
        <rFont val="仿宋_GB2312"/>
        <charset val="134"/>
      </rPr>
      <t>三面光水渠</t>
    </r>
    <r>
      <rPr>
        <sz val="14"/>
        <rFont val="Times New Roman"/>
        <charset val="134"/>
      </rPr>
      <t>848</t>
    </r>
    <r>
      <rPr>
        <sz val="14"/>
        <rFont val="仿宋_GB2312"/>
        <charset val="134"/>
      </rPr>
      <t>米；新建</t>
    </r>
    <r>
      <rPr>
        <sz val="14"/>
        <rFont val="Times New Roman"/>
        <charset val="134"/>
      </rPr>
      <t>0.4*0.4m</t>
    </r>
    <r>
      <rPr>
        <sz val="14"/>
        <rFont val="仿宋_GB2312"/>
        <charset val="134"/>
      </rPr>
      <t>水渠</t>
    </r>
    <r>
      <rPr>
        <sz val="14"/>
        <rFont val="Times New Roman"/>
        <charset val="134"/>
      </rPr>
      <t>781</t>
    </r>
    <r>
      <rPr>
        <sz val="14"/>
        <rFont val="仿宋_GB2312"/>
        <charset val="134"/>
      </rPr>
      <t>米；新建</t>
    </r>
    <r>
      <rPr>
        <sz val="14"/>
        <rFont val="Times New Roman"/>
        <charset val="134"/>
      </rPr>
      <t>0.5*0.5m</t>
    </r>
    <r>
      <rPr>
        <sz val="14"/>
        <rFont val="仿宋_GB2312"/>
        <charset val="134"/>
      </rPr>
      <t>水渠</t>
    </r>
    <r>
      <rPr>
        <sz val="14"/>
        <rFont val="Times New Roman"/>
        <charset val="134"/>
      </rPr>
      <t>843</t>
    </r>
    <r>
      <rPr>
        <sz val="14"/>
        <rFont val="仿宋_GB2312"/>
        <charset val="134"/>
      </rPr>
      <t>米；新建</t>
    </r>
    <r>
      <rPr>
        <sz val="14"/>
        <rFont val="Times New Roman"/>
        <charset val="134"/>
      </rPr>
      <t>1*1m</t>
    </r>
    <r>
      <rPr>
        <sz val="14"/>
        <rFont val="仿宋_GB2312"/>
        <charset val="134"/>
      </rPr>
      <t>水渠</t>
    </r>
    <r>
      <rPr>
        <sz val="14"/>
        <rFont val="Times New Roman"/>
        <charset val="134"/>
      </rPr>
      <t>202</t>
    </r>
    <r>
      <rPr>
        <sz val="14"/>
        <rFont val="仿宋_GB2312"/>
        <charset val="134"/>
      </rPr>
      <t>米；新建</t>
    </r>
    <r>
      <rPr>
        <sz val="14"/>
        <rFont val="Times New Roman"/>
        <charset val="134"/>
      </rPr>
      <t>50PE</t>
    </r>
    <r>
      <rPr>
        <sz val="14"/>
        <rFont val="仿宋_GB2312"/>
        <charset val="134"/>
      </rPr>
      <t>引水管</t>
    </r>
    <r>
      <rPr>
        <sz val="14"/>
        <rFont val="Times New Roman"/>
        <charset val="134"/>
      </rPr>
      <t>663</t>
    </r>
    <r>
      <rPr>
        <sz val="14"/>
        <rFont val="仿宋_GB2312"/>
        <charset val="134"/>
      </rPr>
      <t>米；新建</t>
    </r>
    <r>
      <rPr>
        <sz val="14"/>
        <rFont val="Times New Roman"/>
        <charset val="134"/>
      </rPr>
      <t>63PE</t>
    </r>
    <r>
      <rPr>
        <sz val="14"/>
        <rFont val="仿宋_GB2312"/>
        <charset val="134"/>
      </rPr>
      <t>引水管</t>
    </r>
    <r>
      <rPr>
        <sz val="14"/>
        <rFont val="Times New Roman"/>
        <charset val="134"/>
      </rPr>
      <t>746</t>
    </r>
    <r>
      <rPr>
        <sz val="14"/>
        <rFont val="仿宋_GB2312"/>
        <charset val="134"/>
      </rPr>
      <t>米；新建</t>
    </r>
    <r>
      <rPr>
        <sz val="14"/>
        <rFont val="Times New Roman"/>
        <charset val="134"/>
      </rPr>
      <t>75PE</t>
    </r>
    <r>
      <rPr>
        <sz val="14"/>
        <rFont val="仿宋_GB2312"/>
        <charset val="134"/>
      </rPr>
      <t>引水管</t>
    </r>
    <r>
      <rPr>
        <sz val="14"/>
        <rFont val="Times New Roman"/>
        <charset val="134"/>
      </rPr>
      <t>114</t>
    </r>
    <r>
      <rPr>
        <sz val="14"/>
        <rFont val="仿宋_GB2312"/>
        <charset val="134"/>
      </rPr>
      <t>米；新建</t>
    </r>
    <r>
      <rPr>
        <sz val="14"/>
        <rFont val="Times New Roman"/>
        <charset val="134"/>
      </rPr>
      <t>160PE</t>
    </r>
    <r>
      <rPr>
        <sz val="14"/>
        <rFont val="仿宋_GB2312"/>
        <charset val="134"/>
      </rPr>
      <t>引水管</t>
    </r>
    <r>
      <rPr>
        <sz val="14"/>
        <rFont val="Times New Roman"/>
        <charset val="134"/>
      </rPr>
      <t>64</t>
    </r>
    <r>
      <rPr>
        <sz val="14"/>
        <rFont val="仿宋_GB2312"/>
        <charset val="134"/>
      </rPr>
      <t>米；新建</t>
    </r>
    <r>
      <rPr>
        <sz val="14"/>
        <rFont val="Times New Roman"/>
        <charset val="134"/>
      </rPr>
      <t>100PE</t>
    </r>
    <r>
      <rPr>
        <sz val="14"/>
        <rFont val="仿宋_GB2312"/>
        <charset val="134"/>
      </rPr>
      <t>引水管</t>
    </r>
    <r>
      <rPr>
        <sz val="14"/>
        <rFont val="Times New Roman"/>
        <charset val="134"/>
      </rPr>
      <t>328</t>
    </r>
    <r>
      <rPr>
        <sz val="14"/>
        <rFont val="仿宋_GB2312"/>
        <charset val="134"/>
      </rPr>
      <t>米；新建</t>
    </r>
    <r>
      <rPr>
        <sz val="14"/>
        <rFont val="Times New Roman"/>
        <charset val="134"/>
      </rPr>
      <t>200PE</t>
    </r>
    <r>
      <rPr>
        <sz val="14"/>
        <rFont val="仿宋_GB2312"/>
        <charset val="134"/>
      </rPr>
      <t>引水管</t>
    </r>
    <r>
      <rPr>
        <sz val="14"/>
        <rFont val="Times New Roman"/>
        <charset val="134"/>
      </rPr>
      <t>246</t>
    </r>
    <r>
      <rPr>
        <sz val="14"/>
        <rFont val="仿宋_GB2312"/>
        <charset val="134"/>
      </rPr>
      <t>米。</t>
    </r>
  </si>
  <si>
    <t>归美村</t>
  </si>
  <si>
    <t>同乐乡归美村高达屯命美生至乌成美孝农田水利设施建设工程</t>
  </si>
  <si>
    <r>
      <rPr>
        <sz val="14"/>
        <rFont val="Times New Roman"/>
        <charset val="134"/>
      </rPr>
      <t>1</t>
    </r>
    <r>
      <rPr>
        <sz val="14"/>
        <rFont val="仿宋_GB2312"/>
        <charset val="134"/>
      </rPr>
      <t>.新建三面光水渠总长</t>
    </r>
    <r>
      <rPr>
        <sz val="14"/>
        <rFont val="Times New Roman"/>
        <charset val="134"/>
      </rPr>
      <t>1506</t>
    </r>
    <r>
      <rPr>
        <sz val="14"/>
        <rFont val="仿宋_GB2312"/>
        <charset val="134"/>
      </rPr>
      <t>米（其中</t>
    </r>
    <r>
      <rPr>
        <sz val="14"/>
        <rFont val="Times New Roman"/>
        <charset val="134"/>
      </rPr>
      <t>0.3*0.3m</t>
    </r>
    <r>
      <rPr>
        <sz val="14"/>
        <rFont val="仿宋_GB2312"/>
        <charset val="134"/>
      </rPr>
      <t>三面光水渠</t>
    </r>
    <r>
      <rPr>
        <sz val="14"/>
        <rFont val="Times New Roman"/>
        <charset val="134"/>
      </rPr>
      <t>1441</t>
    </r>
    <r>
      <rPr>
        <sz val="14"/>
        <rFont val="仿宋_GB2312"/>
        <charset val="134"/>
      </rPr>
      <t>米；</t>
    </r>
    <r>
      <rPr>
        <sz val="14"/>
        <rFont val="Times New Roman"/>
        <charset val="134"/>
      </rPr>
      <t>0.2*0.2m</t>
    </r>
    <r>
      <rPr>
        <sz val="14"/>
        <rFont val="仿宋_GB2312"/>
        <charset val="134"/>
      </rPr>
      <t>三面光水渠</t>
    </r>
    <r>
      <rPr>
        <sz val="14"/>
        <rFont val="Times New Roman"/>
        <charset val="134"/>
      </rPr>
      <t>65</t>
    </r>
    <r>
      <rPr>
        <sz val="14"/>
        <rFont val="仿宋_GB2312"/>
        <charset val="134"/>
      </rPr>
      <t>米）；</t>
    </r>
    <r>
      <rPr>
        <sz val="14"/>
        <rFont val="Times New Roman"/>
        <charset val="134"/>
      </rPr>
      <t>2</t>
    </r>
    <r>
      <rPr>
        <sz val="14"/>
        <rFont val="仿宋_GB2312"/>
        <charset val="134"/>
      </rPr>
      <t>.</t>
    </r>
    <r>
      <rPr>
        <sz val="14"/>
        <rFont val="Times New Roman"/>
        <charset val="134"/>
      </rPr>
      <t>de75PE</t>
    </r>
    <r>
      <rPr>
        <sz val="14"/>
        <rFont val="仿宋_GB2312"/>
        <charset val="134"/>
      </rPr>
      <t>管总长</t>
    </r>
    <r>
      <rPr>
        <sz val="14"/>
        <rFont val="Times New Roman"/>
        <charset val="134"/>
      </rPr>
      <t>477</t>
    </r>
    <r>
      <rPr>
        <sz val="14"/>
        <rFont val="仿宋_GB2312"/>
        <charset val="134"/>
      </rPr>
      <t>米；</t>
    </r>
    <r>
      <rPr>
        <sz val="14"/>
        <rFont val="Times New Roman"/>
        <charset val="134"/>
      </rPr>
      <t>3</t>
    </r>
    <r>
      <rPr>
        <sz val="14"/>
        <rFont val="仿宋_GB2312"/>
        <charset val="134"/>
      </rPr>
      <t>.新建拦水坝一座。</t>
    </r>
  </si>
  <si>
    <t>同乐乡归美村归纳屯农田水利设施建设工程</t>
  </si>
  <si>
    <r>
      <rPr>
        <sz val="14"/>
        <rFont val="Times New Roman"/>
        <charset val="134"/>
      </rPr>
      <t xml:space="preserve"> </t>
    </r>
    <r>
      <rPr>
        <sz val="14"/>
        <rFont val="仿宋_GB2312"/>
        <charset val="134"/>
      </rPr>
      <t>新建</t>
    </r>
    <r>
      <rPr>
        <sz val="14"/>
        <rFont val="Times New Roman"/>
        <charset val="134"/>
      </rPr>
      <t>0.3</t>
    </r>
    <r>
      <rPr>
        <sz val="14"/>
        <rFont val="仿宋_GB2312"/>
        <charset val="134"/>
      </rPr>
      <t>米</t>
    </r>
    <r>
      <rPr>
        <sz val="14"/>
        <rFont val="Times New Roman"/>
        <charset val="134"/>
      </rPr>
      <t>*0.3</t>
    </r>
    <r>
      <rPr>
        <sz val="14"/>
        <rFont val="仿宋_GB2312"/>
        <charset val="134"/>
      </rPr>
      <t>米三面光水渠</t>
    </r>
    <r>
      <rPr>
        <sz val="14"/>
        <rFont val="Times New Roman"/>
        <charset val="134"/>
      </rPr>
      <t>1891</t>
    </r>
    <r>
      <rPr>
        <sz val="14"/>
        <rFont val="仿宋_GB2312"/>
        <charset val="134"/>
      </rPr>
      <t>米；新建</t>
    </r>
    <r>
      <rPr>
        <sz val="14"/>
        <rFont val="Times New Roman"/>
        <charset val="134"/>
      </rPr>
      <t>0.5</t>
    </r>
    <r>
      <rPr>
        <sz val="14"/>
        <rFont val="仿宋_GB2312"/>
        <charset val="134"/>
      </rPr>
      <t>米</t>
    </r>
    <r>
      <rPr>
        <sz val="14"/>
        <rFont val="Times New Roman"/>
        <charset val="134"/>
      </rPr>
      <t>*0.5</t>
    </r>
    <r>
      <rPr>
        <sz val="14"/>
        <rFont val="仿宋_GB2312"/>
        <charset val="134"/>
      </rPr>
      <t>米三面光水渠</t>
    </r>
    <r>
      <rPr>
        <sz val="14"/>
        <rFont val="Times New Roman"/>
        <charset val="134"/>
      </rPr>
      <t>2</t>
    </r>
    <r>
      <rPr>
        <sz val="14"/>
        <rFont val="仿宋_GB2312"/>
        <charset val="134"/>
      </rPr>
      <t>米；新建</t>
    </r>
    <r>
      <rPr>
        <sz val="14"/>
        <rFont val="Times New Roman"/>
        <charset val="134"/>
      </rPr>
      <t>1</t>
    </r>
    <r>
      <rPr>
        <sz val="14"/>
        <rFont val="仿宋_GB2312"/>
        <charset val="134"/>
      </rPr>
      <t>座长</t>
    </r>
    <r>
      <rPr>
        <sz val="14"/>
        <rFont val="Times New Roman"/>
        <charset val="134"/>
      </rPr>
      <t>2.5</t>
    </r>
    <r>
      <rPr>
        <sz val="14"/>
        <rFont val="仿宋_GB2312"/>
        <charset val="134"/>
      </rPr>
      <t>米，高</t>
    </r>
    <r>
      <rPr>
        <sz val="14"/>
        <rFont val="Times New Roman"/>
        <charset val="134"/>
      </rPr>
      <t>0.5</t>
    </r>
    <r>
      <rPr>
        <sz val="14"/>
        <rFont val="仿宋_GB2312"/>
        <charset val="134"/>
      </rPr>
      <t>米拦水坝；新建</t>
    </r>
    <r>
      <rPr>
        <sz val="14"/>
        <rFont val="Times New Roman"/>
        <charset val="134"/>
      </rPr>
      <t>1.5m</t>
    </r>
    <r>
      <rPr>
        <sz val="14"/>
        <rFont val="仿宋_GB2312"/>
        <charset val="134"/>
      </rPr>
      <t>高护肩挡土墙</t>
    </r>
    <r>
      <rPr>
        <sz val="14"/>
        <rFont val="Times New Roman"/>
        <charset val="134"/>
      </rPr>
      <t>17</t>
    </r>
    <r>
      <rPr>
        <sz val="14"/>
        <rFont val="仿宋_GB2312"/>
        <charset val="134"/>
      </rPr>
      <t>米；新建直径</t>
    </r>
    <r>
      <rPr>
        <sz val="14"/>
        <rFont val="Times New Roman"/>
        <charset val="134"/>
      </rPr>
      <t>0.3m</t>
    </r>
    <r>
      <rPr>
        <sz val="14"/>
        <rFont val="仿宋_GB2312"/>
        <charset val="134"/>
      </rPr>
      <t>混凝土管沟</t>
    </r>
    <r>
      <rPr>
        <sz val="14"/>
        <rFont val="Times New Roman"/>
        <charset val="134"/>
      </rPr>
      <t>11</t>
    </r>
    <r>
      <rPr>
        <sz val="14"/>
        <rFont val="仿宋_GB2312"/>
        <charset val="134"/>
      </rPr>
      <t>米；新建</t>
    </r>
    <r>
      <rPr>
        <sz val="14"/>
        <rFont val="Times New Roman"/>
        <charset val="134"/>
      </rPr>
      <t>DN110</t>
    </r>
    <r>
      <rPr>
        <sz val="14"/>
        <rFont val="仿宋_GB2312"/>
        <charset val="134"/>
      </rPr>
      <t>给水管</t>
    </r>
    <r>
      <rPr>
        <sz val="14"/>
        <rFont val="Times New Roman"/>
        <charset val="134"/>
      </rPr>
      <t>62</t>
    </r>
    <r>
      <rPr>
        <sz val="14"/>
        <rFont val="仿宋_GB2312"/>
        <charset val="134"/>
      </rPr>
      <t>米，其中有</t>
    </r>
    <r>
      <rPr>
        <sz val="14"/>
        <rFont val="Times New Roman"/>
        <charset val="134"/>
      </rPr>
      <t>30</t>
    </r>
    <r>
      <rPr>
        <sz val="14"/>
        <rFont val="仿宋_GB2312"/>
        <charset val="134"/>
      </rPr>
      <t>米需架管。</t>
    </r>
  </si>
  <si>
    <r>
      <rPr>
        <sz val="14"/>
        <rFont val="仿宋_GB2312"/>
        <charset val="134"/>
      </rPr>
      <t>和平乡六溪村农田水利设施建设</t>
    </r>
    <r>
      <rPr>
        <sz val="14"/>
        <rFont val="Times New Roman"/>
        <charset val="134"/>
      </rPr>
      <t xml:space="preserve">
</t>
    </r>
    <r>
      <rPr>
        <sz val="14"/>
        <rFont val="仿宋_GB2312"/>
        <charset val="134"/>
      </rPr>
      <t>工程</t>
    </r>
  </si>
  <si>
    <r>
      <rPr>
        <sz val="14"/>
        <rFont val="仿宋_GB2312"/>
        <charset val="134"/>
      </rPr>
      <t>拦水坝</t>
    </r>
    <r>
      <rPr>
        <sz val="14"/>
        <rFont val="Times New Roman"/>
        <charset val="134"/>
      </rPr>
      <t>2</t>
    </r>
    <r>
      <rPr>
        <sz val="14"/>
        <rFont val="仿宋_GB2312"/>
        <charset val="134"/>
      </rPr>
      <t>座；</t>
    </r>
    <r>
      <rPr>
        <sz val="14"/>
        <rFont val="Times New Roman"/>
        <charset val="134"/>
      </rPr>
      <t>dn90pe</t>
    </r>
    <r>
      <rPr>
        <sz val="14"/>
        <rFont val="仿宋_GB2312"/>
        <charset val="134"/>
      </rPr>
      <t>管</t>
    </r>
    <r>
      <rPr>
        <sz val="14"/>
        <rFont val="Times New Roman"/>
        <charset val="134"/>
      </rPr>
      <t>1537</t>
    </r>
    <r>
      <rPr>
        <sz val="14"/>
        <rFont val="仿宋_GB2312"/>
        <charset val="134"/>
      </rPr>
      <t>米；</t>
    </r>
    <r>
      <rPr>
        <sz val="14"/>
        <rFont val="Times New Roman"/>
        <charset val="134"/>
      </rPr>
      <t>30*30</t>
    </r>
    <r>
      <rPr>
        <sz val="14"/>
        <rFont val="仿宋_GB2312"/>
        <charset val="134"/>
      </rPr>
      <t>三面光水渠</t>
    </r>
    <r>
      <rPr>
        <sz val="14"/>
        <rFont val="Times New Roman"/>
        <charset val="134"/>
      </rPr>
      <t>2272</t>
    </r>
    <r>
      <rPr>
        <sz val="14"/>
        <rFont val="仿宋_GB2312"/>
        <charset val="134"/>
      </rPr>
      <t>米；维修水渠</t>
    </r>
    <r>
      <rPr>
        <sz val="14"/>
        <rFont val="Times New Roman"/>
        <charset val="134"/>
      </rPr>
      <t>597</t>
    </r>
    <r>
      <rPr>
        <sz val="14"/>
        <rFont val="仿宋_GB2312"/>
        <charset val="134"/>
      </rPr>
      <t>米；埋设</t>
    </r>
    <r>
      <rPr>
        <sz val="14"/>
        <rFont val="Times New Roman"/>
        <charset val="134"/>
      </rPr>
      <t>30</t>
    </r>
    <r>
      <rPr>
        <sz val="14"/>
        <rFont val="仿宋_GB2312"/>
        <charset val="134"/>
      </rPr>
      <t>直径砼涵管</t>
    </r>
    <r>
      <rPr>
        <sz val="14"/>
        <rFont val="Times New Roman"/>
        <charset val="134"/>
      </rPr>
      <t>8</t>
    </r>
    <r>
      <rPr>
        <sz val="14"/>
        <rFont val="仿宋_GB2312"/>
        <charset val="134"/>
      </rPr>
      <t>米；破除旧水渠</t>
    </r>
    <r>
      <rPr>
        <sz val="14"/>
        <rFont val="Times New Roman"/>
        <charset val="134"/>
      </rPr>
      <t>469</t>
    </r>
    <r>
      <rPr>
        <sz val="14"/>
        <rFont val="仿宋_GB2312"/>
        <charset val="134"/>
      </rPr>
      <t>米。</t>
    </r>
  </si>
  <si>
    <r>
      <rPr>
        <sz val="14"/>
        <rFont val="仿宋_GB2312"/>
        <charset val="134"/>
      </rPr>
      <t>林溪镇林溪村新寨务难水利管道</t>
    </r>
    <r>
      <rPr>
        <sz val="14"/>
        <rFont val="Times New Roman"/>
        <charset val="134"/>
      </rPr>
      <t xml:space="preserve">
</t>
    </r>
    <r>
      <rPr>
        <sz val="14"/>
        <rFont val="仿宋_GB2312"/>
        <charset val="134"/>
      </rPr>
      <t>项目</t>
    </r>
  </si>
  <si>
    <r>
      <rPr>
        <sz val="14"/>
        <rFont val="Times New Roman"/>
        <charset val="134"/>
      </rPr>
      <t>1#,2#</t>
    </r>
    <r>
      <rPr>
        <sz val="14"/>
        <rFont val="仿宋_GB2312"/>
        <charset val="134"/>
      </rPr>
      <t>水源拦水坝两座，分别</t>
    </r>
    <r>
      <rPr>
        <sz val="14"/>
        <rFont val="Times New Roman"/>
        <charset val="134"/>
      </rPr>
      <t>2m*1m</t>
    </r>
    <r>
      <rPr>
        <sz val="14"/>
        <rFont val="仿宋_GB2312"/>
        <charset val="134"/>
      </rPr>
      <t>高；</t>
    </r>
    <r>
      <rPr>
        <sz val="14"/>
        <rFont val="Times New Roman"/>
        <charset val="134"/>
      </rPr>
      <t>de160PE100</t>
    </r>
    <r>
      <rPr>
        <sz val="14"/>
        <rFont val="仿宋_GB2312"/>
        <charset val="134"/>
      </rPr>
      <t>管</t>
    </r>
    <r>
      <rPr>
        <sz val="14"/>
        <rFont val="Times New Roman"/>
        <charset val="134"/>
      </rPr>
      <t>1010m</t>
    </r>
    <r>
      <rPr>
        <sz val="14"/>
        <rFont val="仿宋_GB2312"/>
        <charset val="134"/>
      </rPr>
      <t>，分水阀若干。</t>
    </r>
  </si>
  <si>
    <t>三江侗族自治县南站社区地摊经济市场项目</t>
  </si>
  <si>
    <r>
      <rPr>
        <sz val="14"/>
        <rFont val="仿宋_GB2312"/>
        <charset val="134"/>
      </rPr>
      <t>南站社区地摊经济市场项目，总建筑面积</t>
    </r>
    <r>
      <rPr>
        <sz val="14"/>
        <rFont val="Times New Roman"/>
        <charset val="134"/>
      </rPr>
      <t xml:space="preserve"> 889.56</t>
    </r>
    <r>
      <rPr>
        <sz val="14"/>
        <rFont val="仿宋_GB2312"/>
        <charset val="134"/>
      </rPr>
      <t>平方米。主要建设内容包括建筑工程、装饰装修工程、给排水工程、电气工程、通风工程、消防工程以及室外绿化、给排水、供配电等。</t>
    </r>
  </si>
  <si>
    <r>
      <rPr>
        <sz val="14"/>
        <rFont val="Times New Roman"/>
        <charset val="134"/>
      </rPr>
      <t>2024</t>
    </r>
    <r>
      <rPr>
        <sz val="14"/>
        <rFont val="仿宋_GB2312"/>
        <charset val="134"/>
      </rPr>
      <t>年</t>
    </r>
    <r>
      <rPr>
        <sz val="14"/>
        <rFont val="Times New Roman"/>
        <charset val="134"/>
      </rPr>
      <t>6</t>
    </r>
    <r>
      <rPr>
        <sz val="14"/>
        <rFont val="仿宋_GB2312"/>
        <charset val="134"/>
      </rPr>
      <t>月</t>
    </r>
    <r>
      <rPr>
        <sz val="14"/>
        <rFont val="Times New Roman"/>
        <charset val="134"/>
      </rPr>
      <t>—2025</t>
    </r>
    <r>
      <rPr>
        <sz val="14"/>
        <rFont val="仿宋_GB2312"/>
        <charset val="134"/>
      </rPr>
      <t>年</t>
    </r>
    <r>
      <rPr>
        <sz val="14"/>
        <rFont val="Times New Roman"/>
        <charset val="134"/>
      </rPr>
      <t>4</t>
    </r>
    <r>
      <rPr>
        <sz val="14"/>
        <rFont val="仿宋_GB2312"/>
        <charset val="134"/>
      </rPr>
      <t>月</t>
    </r>
  </si>
  <si>
    <t>续建项目</t>
  </si>
  <si>
    <t>三江侗族自治县苗木交易市场项目</t>
  </si>
  <si>
    <r>
      <rPr>
        <sz val="14"/>
        <rFont val="仿宋_GB2312"/>
        <charset val="134"/>
      </rPr>
      <t>建筑面积</t>
    </r>
    <r>
      <rPr>
        <sz val="14"/>
        <rFont val="Times New Roman"/>
        <charset val="134"/>
      </rPr>
      <t xml:space="preserve"> 2132.50 </t>
    </r>
    <r>
      <rPr>
        <sz val="14"/>
        <rFont val="仿宋_GB2312"/>
        <charset val="134"/>
      </rPr>
      <t>平方米，其中</t>
    </r>
    <r>
      <rPr>
        <sz val="14"/>
        <rFont val="Times New Roman"/>
        <charset val="134"/>
      </rPr>
      <t xml:space="preserve"> 1#</t>
    </r>
    <r>
      <rPr>
        <sz val="14"/>
        <rFont val="仿宋_GB2312"/>
        <charset val="134"/>
      </rPr>
      <t>楼为一栋附属管理用房，为两层建筑，建筑面积约为</t>
    </r>
    <r>
      <rPr>
        <sz val="14"/>
        <rFont val="Times New Roman"/>
        <charset val="134"/>
      </rPr>
      <t xml:space="preserve"> 432.50 </t>
    </r>
    <r>
      <rPr>
        <sz val="14"/>
        <rFont val="仿宋_GB2312"/>
        <charset val="134"/>
      </rPr>
      <t>平方米，</t>
    </r>
    <r>
      <rPr>
        <sz val="14"/>
        <rFont val="Times New Roman"/>
        <charset val="134"/>
      </rPr>
      <t>2#</t>
    </r>
    <r>
      <rPr>
        <sz val="14"/>
        <rFont val="仿宋_GB2312"/>
        <charset val="134"/>
      </rPr>
      <t>楼为一栋市场用房，为两层建筑，建筑面积约为</t>
    </r>
    <r>
      <rPr>
        <sz val="14"/>
        <rFont val="Times New Roman"/>
        <charset val="134"/>
      </rPr>
      <t xml:space="preserve"> 1700 </t>
    </r>
    <r>
      <rPr>
        <sz val="14"/>
        <rFont val="仿宋_GB2312"/>
        <charset val="134"/>
      </rPr>
      <t>平方米。</t>
    </r>
  </si>
  <si>
    <r>
      <rPr>
        <sz val="14"/>
        <rFont val="仿宋_GB2312"/>
        <charset val="134"/>
      </rPr>
      <t>古宜镇大竹村杉木产业基地产业路硬化项目（县填埋场至深冲岭</t>
    </r>
    <r>
      <rPr>
        <sz val="14"/>
        <rFont val="Times New Roman"/>
        <charset val="134"/>
      </rPr>
      <t>)</t>
    </r>
  </si>
  <si>
    <r>
      <rPr>
        <sz val="14"/>
        <rFont val="仿宋_GB2312"/>
        <charset val="134"/>
      </rPr>
      <t>1.混凝土道路</t>
    </r>
    <r>
      <rPr>
        <sz val="14"/>
        <rFont val="Times New Roman"/>
        <charset val="134"/>
      </rPr>
      <t xml:space="preserve"> 1.852</t>
    </r>
    <r>
      <rPr>
        <sz val="14"/>
        <rFont val="仿宋_GB2312"/>
        <charset val="134"/>
      </rPr>
      <t>公里，本生产路为砼路面道路，路肩宽</t>
    </r>
    <r>
      <rPr>
        <sz val="14"/>
        <rFont val="Times New Roman"/>
        <charset val="134"/>
      </rPr>
      <t>0.5m</t>
    </r>
    <r>
      <rPr>
        <sz val="14"/>
        <rFont val="仿宋_GB2312"/>
        <charset val="134"/>
      </rPr>
      <t>；</t>
    </r>
    <r>
      <rPr>
        <sz val="14"/>
        <rFont val="Times New Roman"/>
        <charset val="134"/>
      </rPr>
      <t>2.φ0.6</t>
    </r>
    <r>
      <rPr>
        <sz val="14"/>
        <rFont val="仿宋_GB2312"/>
        <charset val="134"/>
      </rPr>
      <t>涵管</t>
    </r>
    <r>
      <rPr>
        <sz val="14"/>
        <rFont val="Times New Roman"/>
        <charset val="134"/>
      </rPr>
      <t>6.0</t>
    </r>
    <r>
      <rPr>
        <sz val="14"/>
        <rFont val="仿宋_GB2312"/>
        <charset val="134"/>
      </rPr>
      <t>米</t>
    </r>
    <r>
      <rPr>
        <sz val="14"/>
        <rFont val="宋体"/>
        <charset val="134"/>
      </rPr>
      <t>；</t>
    </r>
    <r>
      <rPr>
        <sz val="14"/>
        <rFont val="仿宋_GB2312"/>
        <charset val="134"/>
      </rPr>
      <t>3.新建混凝土排水沟</t>
    </r>
    <r>
      <rPr>
        <sz val="14"/>
        <rFont val="Times New Roman"/>
        <charset val="134"/>
      </rPr>
      <t>964</t>
    </r>
    <r>
      <rPr>
        <sz val="14"/>
        <rFont val="仿宋_GB2312"/>
        <charset val="134"/>
      </rPr>
      <t>米</t>
    </r>
    <r>
      <rPr>
        <sz val="14"/>
        <rFont val="宋体"/>
        <charset val="134"/>
      </rPr>
      <t>；</t>
    </r>
    <r>
      <rPr>
        <sz val="14"/>
        <rFont val="Times New Roman"/>
        <charset val="134"/>
      </rPr>
      <t>4.</t>
    </r>
    <r>
      <rPr>
        <sz val="14"/>
        <rFont val="仿宋_GB2312"/>
        <charset val="134"/>
      </rPr>
      <t>破除旧路面</t>
    </r>
    <r>
      <rPr>
        <sz val="14"/>
        <rFont val="Times New Roman"/>
        <charset val="134"/>
      </rPr>
      <t>5900</t>
    </r>
    <r>
      <rPr>
        <sz val="14"/>
        <rFont val="仿宋_GB2312"/>
        <charset val="134"/>
      </rPr>
      <t>平方；5.竣工牌</t>
    </r>
    <r>
      <rPr>
        <sz val="14"/>
        <rFont val="Times New Roman"/>
        <charset val="134"/>
      </rPr>
      <t>1</t>
    </r>
    <r>
      <rPr>
        <sz val="14"/>
        <rFont val="仿宋_GB2312"/>
        <charset val="134"/>
      </rPr>
      <t>块。</t>
    </r>
  </si>
  <si>
    <t>古宜镇文大村大坪屯油茶产业基地产业路硬化项目（公路至松冲口）</t>
  </si>
  <si>
    <r>
      <rPr>
        <sz val="14"/>
        <rFont val="仿宋_GB2312"/>
        <charset val="134"/>
      </rPr>
      <t>1.混凝土道路</t>
    </r>
    <r>
      <rPr>
        <sz val="14"/>
        <rFont val="Times New Roman"/>
        <charset val="134"/>
      </rPr>
      <t>:</t>
    </r>
    <r>
      <rPr>
        <sz val="14"/>
        <rFont val="仿宋_GB2312"/>
        <charset val="134"/>
      </rPr>
      <t>道路宽度：</t>
    </r>
    <r>
      <rPr>
        <sz val="14"/>
        <rFont val="Times New Roman"/>
        <charset val="134"/>
      </rPr>
      <t>0.35</t>
    </r>
    <r>
      <rPr>
        <sz val="14"/>
        <rFont val="仿宋_GB2312"/>
        <charset val="134"/>
      </rPr>
      <t>米，道路总长</t>
    </r>
    <r>
      <rPr>
        <sz val="14"/>
        <rFont val="Times New Roman"/>
        <charset val="134"/>
      </rPr>
      <t>0.79</t>
    </r>
    <r>
      <rPr>
        <sz val="14"/>
        <rFont val="仿宋_GB2312"/>
        <charset val="134"/>
      </rPr>
      <t>公里，本生产路为砼路面道路，路肩宽</t>
    </r>
    <r>
      <rPr>
        <sz val="14"/>
        <rFont val="Times New Roman"/>
        <charset val="134"/>
      </rPr>
      <t>0.5m</t>
    </r>
    <r>
      <rPr>
        <sz val="14"/>
        <rFont val="仿宋_GB2312"/>
        <charset val="134"/>
      </rPr>
      <t>；2.旧路面破除</t>
    </r>
    <r>
      <rPr>
        <sz val="14"/>
        <rFont val="Times New Roman"/>
        <charset val="134"/>
      </rPr>
      <t>1452.5</t>
    </r>
    <r>
      <rPr>
        <sz val="14"/>
        <rFont val="宋体"/>
        <charset val="134"/>
      </rPr>
      <t>㎡</t>
    </r>
    <r>
      <rPr>
        <sz val="14"/>
        <rFont val="仿宋_GB2312"/>
        <charset val="134"/>
      </rPr>
      <t>；3.竣工牌</t>
    </r>
    <r>
      <rPr>
        <sz val="14"/>
        <rFont val="Times New Roman"/>
        <charset val="134"/>
      </rPr>
      <t>2</t>
    </r>
    <r>
      <rPr>
        <sz val="14"/>
        <rFont val="仿宋_GB2312"/>
        <charset val="134"/>
      </rPr>
      <t>块。</t>
    </r>
  </si>
  <si>
    <t>六孟村</t>
  </si>
  <si>
    <t>丹洲乡六孟村甲塘至古济冲（孟公）产业路项目</t>
  </si>
  <si>
    <r>
      <rPr>
        <sz val="14"/>
        <rFont val="仿宋_GB2312"/>
        <charset val="134"/>
      </rPr>
      <t>总里程</t>
    </r>
    <r>
      <rPr>
        <sz val="14"/>
        <rFont val="Times New Roman"/>
        <charset val="134"/>
      </rPr>
      <t>0.509km</t>
    </r>
    <r>
      <rPr>
        <sz val="14"/>
        <rFont val="仿宋_GB2312"/>
        <charset val="134"/>
      </rPr>
      <t>，新建碎石路面</t>
    </r>
    <r>
      <rPr>
        <sz val="14"/>
        <rFont val="Times New Roman"/>
        <charset val="134"/>
      </rPr>
      <t>0.509km</t>
    </r>
    <r>
      <rPr>
        <sz val="14"/>
        <rFont val="仿宋_GB2312"/>
        <charset val="134"/>
      </rPr>
      <t>，路基宽</t>
    </r>
    <r>
      <rPr>
        <sz val="14"/>
        <rFont val="Times New Roman"/>
        <charset val="134"/>
      </rPr>
      <t>5.5m,</t>
    </r>
    <r>
      <rPr>
        <sz val="14"/>
        <rFont val="仿宋_GB2312"/>
        <charset val="134"/>
      </rPr>
      <t>路面宽</t>
    </r>
    <r>
      <rPr>
        <sz val="14"/>
        <rFont val="Times New Roman"/>
        <charset val="134"/>
      </rPr>
      <t>4.5m</t>
    </r>
    <r>
      <rPr>
        <sz val="14"/>
        <rFont val="仿宋_GB2312"/>
        <charset val="134"/>
      </rPr>
      <t>；新建</t>
    </r>
    <r>
      <rPr>
        <sz val="14"/>
        <rFont val="Times New Roman"/>
        <charset val="134"/>
      </rPr>
      <t>1—5*5m</t>
    </r>
    <r>
      <rPr>
        <sz val="14"/>
        <rFont val="仿宋_GB2312"/>
        <charset val="134"/>
      </rPr>
      <t>盖板涵，</t>
    </r>
    <r>
      <rPr>
        <sz val="14"/>
        <rFont val="Times New Roman"/>
        <charset val="134"/>
      </rPr>
      <t>1—2*2m</t>
    </r>
    <r>
      <rPr>
        <sz val="14"/>
        <rFont val="仿宋_GB2312"/>
        <charset val="134"/>
      </rPr>
      <t>盖板涵。</t>
    </r>
  </si>
  <si>
    <t>丹洲镇西坡村下段屯至白石坡产业路硬化</t>
  </si>
  <si>
    <r>
      <rPr>
        <sz val="14"/>
        <rFont val="仿宋_GB2312"/>
        <charset val="134"/>
      </rPr>
      <t>硬化路面长</t>
    </r>
    <r>
      <rPr>
        <sz val="14"/>
        <rFont val="Times New Roman"/>
        <charset val="134"/>
      </rPr>
      <t>3</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18</t>
    </r>
    <r>
      <rPr>
        <sz val="14"/>
        <rFont val="仿宋_GB2312"/>
        <charset val="134"/>
      </rPr>
      <t>厘米；两边培路肩宽各</t>
    </r>
    <r>
      <rPr>
        <sz val="14"/>
        <rFont val="Times New Roman"/>
        <charset val="134"/>
      </rPr>
      <t>0.5</t>
    </r>
    <r>
      <rPr>
        <sz val="14"/>
        <rFont val="仿宋_GB2312"/>
        <charset val="134"/>
      </rPr>
      <t>米；合理设置涵洞、边沟、错车道等。</t>
    </r>
  </si>
  <si>
    <t>斗江镇扶平村杉木基地建设项目（广南冲至甘岭）</t>
  </si>
  <si>
    <r>
      <rPr>
        <sz val="14"/>
        <rFont val="仿宋_GB2312"/>
        <charset val="134"/>
      </rPr>
      <t>总里程</t>
    </r>
    <r>
      <rPr>
        <sz val="14"/>
        <rFont val="Times New Roman"/>
        <charset val="134"/>
      </rPr>
      <t>3.215km</t>
    </r>
    <r>
      <rPr>
        <sz val="14"/>
        <rFont val="仿宋_GB2312"/>
        <charset val="134"/>
      </rPr>
      <t>，本工程路基宽为</t>
    </r>
    <r>
      <rPr>
        <sz val="14"/>
        <rFont val="Times New Roman"/>
        <charset val="134"/>
      </rPr>
      <t>4.5</t>
    </r>
    <r>
      <rPr>
        <sz val="14"/>
        <rFont val="仿宋_GB2312"/>
        <charset val="134"/>
      </rPr>
      <t>米；路面宽：</t>
    </r>
    <r>
      <rPr>
        <sz val="14"/>
        <rFont val="Times New Roman"/>
        <charset val="134"/>
      </rPr>
      <t>3.5</t>
    </r>
    <r>
      <rPr>
        <sz val="14"/>
        <rFont val="仿宋_GB2312"/>
        <charset val="134"/>
      </rPr>
      <t>米；路面结构层拟定为：</t>
    </r>
    <r>
      <rPr>
        <sz val="14"/>
        <rFont val="Times New Roman"/>
        <charset val="134"/>
      </rPr>
      <t>15cm</t>
    </r>
    <r>
      <rPr>
        <sz val="14"/>
        <rFont val="仿宋_GB2312"/>
        <charset val="134"/>
      </rPr>
      <t>厚碎石垫层（就地取材）</t>
    </r>
    <r>
      <rPr>
        <sz val="14"/>
        <rFont val="Times New Roman"/>
        <charset val="134"/>
      </rPr>
      <t>+2cm</t>
    </r>
    <r>
      <rPr>
        <sz val="14"/>
        <rFont val="仿宋_GB2312"/>
        <charset val="134"/>
      </rPr>
      <t>厚磨耗层路面，土路肩（两边做），新建圆管涵</t>
    </r>
    <r>
      <rPr>
        <sz val="14"/>
        <rFont val="Times New Roman"/>
        <charset val="134"/>
      </rPr>
      <t>96m/12</t>
    </r>
    <r>
      <rPr>
        <sz val="14"/>
        <rFont val="仿宋_GB2312"/>
        <charset val="134"/>
      </rPr>
      <t>道，错车道</t>
    </r>
    <r>
      <rPr>
        <sz val="14"/>
        <rFont val="Times New Roman"/>
        <charset val="134"/>
      </rPr>
      <t>10</t>
    </r>
    <r>
      <rPr>
        <sz val="14"/>
        <rFont val="仿宋_GB2312"/>
        <charset val="134"/>
      </rPr>
      <t>处，竣工碑一座。</t>
    </r>
  </si>
  <si>
    <r>
      <rPr>
        <sz val="14"/>
        <rFont val="仿宋_GB2312"/>
        <charset val="134"/>
      </rPr>
      <t>斗江镇沙宜村界脚屯</t>
    </r>
    <r>
      <rPr>
        <sz val="14"/>
        <rFont val="Times New Roman"/>
        <charset val="134"/>
      </rPr>
      <t>209</t>
    </r>
    <r>
      <rPr>
        <sz val="14"/>
        <rFont val="仿宋_GB2312"/>
        <charset val="134"/>
      </rPr>
      <t>国道至周家冲产业道路硬化项目</t>
    </r>
  </si>
  <si>
    <r>
      <rPr>
        <sz val="14"/>
        <rFont val="仿宋_GB2312"/>
        <charset val="134"/>
      </rPr>
      <t>总里程</t>
    </r>
    <r>
      <rPr>
        <sz val="14"/>
        <rFont val="Times New Roman"/>
        <charset val="134"/>
      </rPr>
      <t>1.817km</t>
    </r>
    <r>
      <rPr>
        <sz val="14"/>
        <rFont val="仿宋_GB2312"/>
        <charset val="134"/>
      </rPr>
      <t>，路基宽为</t>
    </r>
    <r>
      <rPr>
        <sz val="14"/>
        <rFont val="Times New Roman"/>
        <charset val="134"/>
      </rPr>
      <t>4.5</t>
    </r>
    <r>
      <rPr>
        <sz val="14"/>
        <rFont val="仿宋_GB2312"/>
        <charset val="134"/>
      </rPr>
      <t>米、路面宽</t>
    </r>
    <r>
      <rPr>
        <sz val="14"/>
        <rFont val="Times New Roman"/>
        <charset val="134"/>
      </rPr>
      <t>3.5</t>
    </r>
    <r>
      <rPr>
        <sz val="14"/>
        <rFont val="仿宋_GB2312"/>
        <charset val="134"/>
      </rPr>
      <t>米、路面结构层拟定为</t>
    </r>
    <r>
      <rPr>
        <sz val="14"/>
        <rFont val="Times New Roman"/>
        <charset val="134"/>
      </rPr>
      <t>:15cm</t>
    </r>
    <r>
      <rPr>
        <sz val="14"/>
        <rFont val="仿宋_GB2312"/>
        <charset val="134"/>
      </rPr>
      <t>厚碎石垫层</t>
    </r>
    <r>
      <rPr>
        <sz val="14"/>
        <rFont val="Times New Roman"/>
        <charset val="134"/>
      </rPr>
      <t>+20cm</t>
    </r>
    <r>
      <rPr>
        <sz val="14"/>
        <rFont val="仿宋_GB2312"/>
        <charset val="134"/>
      </rPr>
      <t>厚</t>
    </r>
    <r>
      <rPr>
        <sz val="14"/>
        <rFont val="Times New Roman"/>
        <charset val="134"/>
      </rPr>
      <t>C25</t>
    </r>
    <r>
      <rPr>
        <sz val="14"/>
        <rFont val="仿宋_GB2312"/>
        <charset val="134"/>
      </rPr>
      <t>混凝土路面、土路肩</t>
    </r>
    <r>
      <rPr>
        <sz val="14"/>
        <rFont val="Times New Roman"/>
        <charset val="134"/>
      </rPr>
      <t xml:space="preserve"> 1817.20</t>
    </r>
    <r>
      <rPr>
        <sz val="14"/>
        <rFont val="宋体"/>
        <charset val="134"/>
      </rPr>
      <t>㎡（</t>
    </r>
    <r>
      <rPr>
        <sz val="14"/>
        <rFont val="仿宋_GB2312"/>
        <charset val="134"/>
      </rPr>
      <t>两边做</t>
    </r>
    <r>
      <rPr>
        <sz val="14"/>
        <rFont val="宋体"/>
        <charset val="134"/>
      </rPr>
      <t>）</t>
    </r>
    <r>
      <rPr>
        <sz val="14"/>
        <rFont val="Times New Roman"/>
        <charset val="134"/>
      </rPr>
      <t>,</t>
    </r>
    <r>
      <rPr>
        <sz val="14"/>
        <rFont val="仿宋_GB2312"/>
        <charset val="134"/>
      </rPr>
      <t>新建圆管涵</t>
    </r>
    <r>
      <rPr>
        <sz val="14"/>
        <rFont val="Times New Roman"/>
        <charset val="134"/>
      </rPr>
      <t>42m/6</t>
    </r>
    <r>
      <rPr>
        <sz val="14"/>
        <rFont val="仿宋_GB2312"/>
        <charset val="134"/>
      </rPr>
      <t>道，错车道</t>
    </r>
    <r>
      <rPr>
        <sz val="14"/>
        <rFont val="Times New Roman"/>
        <charset val="134"/>
      </rPr>
      <t>6</t>
    </r>
    <r>
      <rPr>
        <sz val="14"/>
        <rFont val="仿宋_GB2312"/>
        <charset val="134"/>
      </rPr>
      <t>处，新建挡土墙</t>
    </r>
    <r>
      <rPr>
        <sz val="14"/>
        <rFont val="Times New Roman"/>
        <charset val="134"/>
      </rPr>
      <t>4</t>
    </r>
    <r>
      <rPr>
        <sz val="14"/>
        <rFont val="仿宋_GB2312"/>
        <charset val="134"/>
      </rPr>
      <t>幅，护栏</t>
    </r>
    <r>
      <rPr>
        <sz val="14"/>
        <rFont val="Times New Roman"/>
        <charset val="134"/>
      </rPr>
      <t>1140</t>
    </r>
    <r>
      <rPr>
        <sz val="14"/>
        <rFont val="仿宋_GB2312"/>
        <charset val="134"/>
      </rPr>
      <t>米，竣工碑一座。</t>
    </r>
  </si>
  <si>
    <t>思欧村</t>
  </si>
  <si>
    <t>斗江镇思欧村油茶产业基地产业路硬化项目（金城隘屯六稿山）</t>
  </si>
  <si>
    <r>
      <rPr>
        <sz val="14"/>
        <rFont val="仿宋_GB2312"/>
        <charset val="134"/>
      </rPr>
      <t>新建产业路硬化</t>
    </r>
    <r>
      <rPr>
        <sz val="14"/>
        <rFont val="Times New Roman"/>
        <charset val="134"/>
      </rPr>
      <t>3</t>
    </r>
    <r>
      <rPr>
        <sz val="14"/>
        <rFont val="仿宋_GB2312"/>
        <charset val="134"/>
      </rPr>
      <t>公里，路面宽</t>
    </r>
    <r>
      <rPr>
        <sz val="14"/>
        <rFont val="Times New Roman"/>
        <charset val="134"/>
      </rPr>
      <t>3.5</t>
    </r>
    <r>
      <rPr>
        <sz val="14"/>
        <rFont val="仿宋_GB2312"/>
        <charset val="134"/>
      </rPr>
      <t>米函板桥</t>
    </r>
    <r>
      <rPr>
        <sz val="14"/>
        <rFont val="Times New Roman"/>
        <charset val="134"/>
      </rPr>
      <t>10</t>
    </r>
    <r>
      <rPr>
        <sz val="14"/>
        <rFont val="仿宋_GB2312"/>
        <charset val="134"/>
      </rPr>
      <t>处。</t>
    </r>
  </si>
  <si>
    <r>
      <rPr>
        <sz val="14"/>
        <rFont val="仿宋_GB2312"/>
        <charset val="134"/>
      </rPr>
      <t>斗江镇沙宜村那晚屯</t>
    </r>
    <r>
      <rPr>
        <sz val="14"/>
        <rFont val="Times New Roman"/>
        <charset val="134"/>
      </rPr>
      <t>209</t>
    </r>
    <r>
      <rPr>
        <sz val="14"/>
        <rFont val="仿宋_GB2312"/>
        <charset val="134"/>
      </rPr>
      <t>国道至溪边道路硬化项目</t>
    </r>
  </si>
  <si>
    <r>
      <rPr>
        <sz val="14"/>
        <rFont val="仿宋_GB2312"/>
        <charset val="134"/>
      </rPr>
      <t>1.水泥路面</t>
    </r>
    <r>
      <rPr>
        <sz val="14"/>
        <rFont val="Times New Roman"/>
        <charset val="134"/>
      </rPr>
      <t>616</t>
    </r>
    <r>
      <rPr>
        <sz val="14"/>
        <rFont val="仿宋_GB2312"/>
        <charset val="134"/>
      </rPr>
      <t>平方米；</t>
    </r>
    <r>
      <rPr>
        <sz val="14"/>
        <rFont val="Times New Roman"/>
        <charset val="134"/>
      </rPr>
      <t>2.</t>
    </r>
    <r>
      <rPr>
        <sz val="14"/>
        <rFont val="仿宋_GB2312"/>
        <charset val="134"/>
      </rPr>
      <t>拆除原有小桥梁，新建一座盖板涵、护栏</t>
    </r>
    <r>
      <rPr>
        <sz val="14"/>
        <rFont val="Times New Roman"/>
        <charset val="134"/>
      </rPr>
      <t>28</t>
    </r>
    <r>
      <rPr>
        <sz val="14"/>
        <rFont val="仿宋_GB2312"/>
        <charset val="134"/>
      </rPr>
      <t>米；</t>
    </r>
    <r>
      <rPr>
        <sz val="14"/>
        <rFont val="Times New Roman"/>
        <charset val="134"/>
      </rPr>
      <t>3.</t>
    </r>
    <r>
      <rPr>
        <sz val="14"/>
        <rFont val="仿宋_GB2312"/>
        <charset val="134"/>
      </rPr>
      <t>新建挡土墙高</t>
    </r>
    <r>
      <rPr>
        <sz val="14"/>
        <rFont val="Times New Roman"/>
        <charset val="134"/>
      </rPr>
      <t>2.0</t>
    </r>
    <r>
      <rPr>
        <sz val="14"/>
        <rFont val="仿宋_GB2312"/>
        <charset val="134"/>
      </rPr>
      <t>米，长</t>
    </r>
    <r>
      <rPr>
        <sz val="14"/>
        <rFont val="Times New Roman"/>
        <charset val="134"/>
      </rPr>
      <t>15</t>
    </r>
    <r>
      <rPr>
        <sz val="14"/>
        <rFont val="仿宋_GB2312"/>
        <charset val="134"/>
      </rPr>
      <t>米；</t>
    </r>
    <r>
      <rPr>
        <sz val="14"/>
        <rFont val="Times New Roman"/>
        <charset val="134"/>
      </rPr>
      <t>4.</t>
    </r>
    <r>
      <rPr>
        <sz val="14"/>
        <rFont val="仿宋_GB2312"/>
        <charset val="134"/>
      </rPr>
      <t>新建盖板沟</t>
    </r>
    <r>
      <rPr>
        <sz val="14"/>
        <rFont val="Times New Roman"/>
        <charset val="134"/>
      </rPr>
      <t>51</t>
    </r>
    <r>
      <rPr>
        <sz val="14"/>
        <rFont val="仿宋_GB2312"/>
        <charset val="134"/>
      </rPr>
      <t>米、排水沟</t>
    </r>
    <r>
      <rPr>
        <sz val="14"/>
        <rFont val="Times New Roman"/>
        <charset val="134"/>
      </rPr>
      <t>39</t>
    </r>
    <r>
      <rPr>
        <sz val="14"/>
        <rFont val="仿宋_GB2312"/>
        <charset val="134"/>
      </rPr>
      <t>米、</t>
    </r>
    <r>
      <rPr>
        <sz val="14"/>
        <rFont val="Times New Roman"/>
        <charset val="134"/>
      </rPr>
      <t>φ0.3</t>
    </r>
    <r>
      <rPr>
        <sz val="14"/>
        <rFont val="仿宋_GB2312"/>
        <charset val="134"/>
      </rPr>
      <t>涵管</t>
    </r>
    <r>
      <rPr>
        <sz val="14"/>
        <rFont val="Times New Roman"/>
        <charset val="134"/>
      </rPr>
      <t>4.5</t>
    </r>
    <r>
      <rPr>
        <sz val="14"/>
        <rFont val="仿宋_GB2312"/>
        <charset val="134"/>
      </rPr>
      <t>米。</t>
    </r>
  </si>
  <si>
    <t>林溪镇高秀村马哨屯务命加祥油茶产业基地产业道路硬化项目</t>
  </si>
  <si>
    <r>
      <rPr>
        <sz val="14"/>
        <rFont val="仿宋_GB2312"/>
        <charset val="134"/>
      </rPr>
      <t>总里程</t>
    </r>
    <r>
      <rPr>
        <sz val="14"/>
        <rFont val="Times New Roman"/>
        <charset val="134"/>
      </rPr>
      <t>1.438km</t>
    </r>
    <r>
      <rPr>
        <sz val="14"/>
        <rFont val="仿宋_GB2312"/>
        <charset val="134"/>
      </rPr>
      <t>，路基宽</t>
    </r>
    <r>
      <rPr>
        <sz val="14"/>
        <rFont val="Times New Roman"/>
        <charset val="134"/>
      </rPr>
      <t>4.5m</t>
    </r>
    <r>
      <rPr>
        <sz val="14"/>
        <rFont val="仿宋_GB2312"/>
        <charset val="134"/>
      </rPr>
      <t>，铺筑水泥混凝土路面宽</t>
    </r>
    <r>
      <rPr>
        <sz val="14"/>
        <rFont val="Times New Roman"/>
        <charset val="134"/>
      </rPr>
      <t>3.5m</t>
    </r>
    <r>
      <rPr>
        <sz val="14"/>
        <rFont val="仿宋_GB2312"/>
        <charset val="134"/>
      </rPr>
      <t>，过路管涵</t>
    </r>
    <r>
      <rPr>
        <sz val="14"/>
        <rFont val="Times New Roman"/>
        <charset val="134"/>
      </rPr>
      <t>24m</t>
    </r>
    <r>
      <rPr>
        <sz val="14"/>
        <rFont val="宋体"/>
        <charset val="134"/>
      </rPr>
      <t>，</t>
    </r>
    <r>
      <rPr>
        <sz val="14"/>
        <rFont val="仿宋_GB2312"/>
        <charset val="134"/>
      </rPr>
      <t>波形护栏</t>
    </r>
    <r>
      <rPr>
        <sz val="14"/>
        <rFont val="Times New Roman"/>
        <charset val="134"/>
      </rPr>
      <t>1561m</t>
    </r>
    <r>
      <rPr>
        <sz val="14"/>
        <rFont val="仿宋_GB2312"/>
        <charset val="134"/>
      </rPr>
      <t>，并设竣工碑一座。</t>
    </r>
  </si>
  <si>
    <t>合华村</t>
  </si>
  <si>
    <t>林溪镇合华村交桃产业路硬化项目</t>
  </si>
  <si>
    <r>
      <rPr>
        <sz val="14"/>
        <rFont val="仿宋_GB2312"/>
        <charset val="134"/>
      </rPr>
      <t>总里程</t>
    </r>
    <r>
      <rPr>
        <sz val="14"/>
        <rFont val="Times New Roman"/>
        <charset val="134"/>
      </rPr>
      <t>1.251km</t>
    </r>
    <r>
      <rPr>
        <sz val="14"/>
        <rFont val="仿宋_GB2312"/>
        <charset val="134"/>
      </rPr>
      <t>，路基宽</t>
    </r>
    <r>
      <rPr>
        <sz val="14"/>
        <rFont val="Times New Roman"/>
        <charset val="134"/>
      </rPr>
      <t>4.5m</t>
    </r>
    <r>
      <rPr>
        <sz val="14"/>
        <rFont val="仿宋_GB2312"/>
        <charset val="134"/>
      </rPr>
      <t>，铺筑水泥混凝土路面宽</t>
    </r>
    <r>
      <rPr>
        <sz val="14"/>
        <rFont val="Times New Roman"/>
        <charset val="134"/>
      </rPr>
      <t>3.5m</t>
    </r>
    <r>
      <rPr>
        <sz val="14"/>
        <rFont val="仿宋_GB2312"/>
        <charset val="134"/>
      </rPr>
      <t>。主要工程：碎石基层、水泥混凝土路面等，并设竣工碑一座。</t>
    </r>
  </si>
  <si>
    <t>八江镇汾水村高滩屯高山云雾茶产业示范基地建设项目</t>
  </si>
  <si>
    <r>
      <rPr>
        <sz val="14"/>
        <rFont val="仿宋_GB2312"/>
        <charset val="134"/>
      </rPr>
      <t>1.混凝土道路</t>
    </r>
    <r>
      <rPr>
        <sz val="14"/>
        <rFont val="Times New Roman"/>
        <charset val="134"/>
      </rPr>
      <t xml:space="preserve"> 3.011</t>
    </r>
    <r>
      <rPr>
        <sz val="14"/>
        <rFont val="仿宋_GB2312"/>
        <charset val="134"/>
      </rPr>
      <t>公里，本生产路为砼路面道路，路肩宽</t>
    </r>
    <r>
      <rPr>
        <sz val="14"/>
        <rFont val="Times New Roman"/>
        <charset val="134"/>
      </rPr>
      <t>0.5m</t>
    </r>
    <r>
      <rPr>
        <sz val="14"/>
        <rFont val="仿宋_GB2312"/>
        <charset val="134"/>
      </rPr>
      <t>；</t>
    </r>
    <r>
      <rPr>
        <sz val="14"/>
        <rFont val="Times New Roman"/>
        <charset val="134"/>
      </rPr>
      <t>2.φ1.0</t>
    </r>
    <r>
      <rPr>
        <sz val="14"/>
        <rFont val="仿宋_GB2312"/>
        <charset val="134"/>
      </rPr>
      <t>涵管</t>
    </r>
    <r>
      <rPr>
        <sz val="14"/>
        <rFont val="Times New Roman"/>
        <charset val="134"/>
      </rPr>
      <t>6.0</t>
    </r>
    <r>
      <rPr>
        <sz val="14"/>
        <rFont val="仿宋_GB2312"/>
        <charset val="134"/>
      </rPr>
      <t>米；</t>
    </r>
    <r>
      <rPr>
        <sz val="14"/>
        <rFont val="Times New Roman"/>
        <charset val="134"/>
      </rPr>
      <t>3.</t>
    </r>
    <r>
      <rPr>
        <sz val="14"/>
        <rFont val="仿宋_GB2312"/>
        <charset val="134"/>
      </rPr>
      <t>竣工牌</t>
    </r>
    <r>
      <rPr>
        <sz val="14"/>
        <rFont val="Times New Roman"/>
        <charset val="134"/>
      </rPr>
      <t>1</t>
    </r>
    <r>
      <rPr>
        <sz val="14"/>
        <rFont val="仿宋_GB2312"/>
        <charset val="134"/>
      </rPr>
      <t>块。</t>
    </r>
  </si>
  <si>
    <t>八江镇八斗村八斗大屯油茶基地产业路安全防护项目</t>
  </si>
  <si>
    <r>
      <rPr>
        <sz val="14"/>
        <rFont val="仿宋_GB2312"/>
        <charset val="134"/>
      </rPr>
      <t>挡土墙</t>
    </r>
    <r>
      <rPr>
        <sz val="14"/>
        <rFont val="Times New Roman"/>
        <charset val="134"/>
      </rPr>
      <t>1</t>
    </r>
    <r>
      <rPr>
        <sz val="14"/>
        <rFont val="仿宋_GB2312"/>
        <charset val="134"/>
      </rPr>
      <t>幅</t>
    </r>
    <r>
      <rPr>
        <sz val="14"/>
        <rFont val="Times New Roman"/>
        <charset val="134"/>
      </rPr>
      <t>50m</t>
    </r>
    <r>
      <rPr>
        <sz val="14"/>
        <rFont val="仿宋_GB2312"/>
        <charset val="134"/>
      </rPr>
      <t>，公路边沟</t>
    </r>
    <r>
      <rPr>
        <sz val="14"/>
        <rFont val="Times New Roman"/>
        <charset val="134"/>
      </rPr>
      <t>170m</t>
    </r>
    <r>
      <rPr>
        <sz val="14"/>
        <rFont val="仿宋_GB2312"/>
        <charset val="134"/>
      </rPr>
      <t>，波形护栏</t>
    </r>
    <r>
      <rPr>
        <sz val="14"/>
        <rFont val="Times New Roman"/>
        <charset val="134"/>
      </rPr>
      <t>912m</t>
    </r>
    <r>
      <rPr>
        <sz val="14"/>
        <rFont val="仿宋_GB2312"/>
        <charset val="134"/>
      </rPr>
      <t>，并设竣工碑一座。</t>
    </r>
  </si>
  <si>
    <t>独峒镇林略村通大塘坳旅游路提升项目</t>
  </si>
  <si>
    <r>
      <rPr>
        <sz val="14"/>
        <rFont val="Times New Roman"/>
        <charset val="134"/>
      </rPr>
      <t>1.</t>
    </r>
    <r>
      <rPr>
        <sz val="14"/>
        <rFont val="仿宋_GB2312"/>
        <charset val="134"/>
      </rPr>
      <t>新建重力式挡土墙</t>
    </r>
    <r>
      <rPr>
        <sz val="14"/>
        <rFont val="Times New Roman"/>
        <charset val="134"/>
      </rPr>
      <t>25m</t>
    </r>
    <r>
      <rPr>
        <sz val="14"/>
        <rFont val="仿宋_GB2312"/>
        <charset val="134"/>
      </rPr>
      <t>，</t>
    </r>
    <r>
      <rPr>
        <sz val="14"/>
        <rFont val="Times New Roman"/>
        <charset val="134"/>
      </rPr>
      <t>2.</t>
    </r>
    <r>
      <rPr>
        <sz val="14"/>
        <rFont val="仿宋_GB2312"/>
        <charset val="134"/>
      </rPr>
      <t>新建仰斜式挡土墙</t>
    </r>
    <r>
      <rPr>
        <sz val="14"/>
        <rFont val="Times New Roman"/>
        <charset val="134"/>
      </rPr>
      <t>26+77m</t>
    </r>
    <r>
      <rPr>
        <sz val="14"/>
        <rFont val="宋体"/>
        <charset val="134"/>
      </rPr>
      <t>；</t>
    </r>
    <r>
      <rPr>
        <sz val="14"/>
        <rFont val="Times New Roman"/>
        <charset val="134"/>
      </rPr>
      <t>3.</t>
    </r>
    <r>
      <rPr>
        <sz val="14"/>
        <rFont val="仿宋_GB2312"/>
        <charset val="134"/>
      </rPr>
      <t>新建急流槽：</t>
    </r>
    <r>
      <rPr>
        <sz val="14"/>
        <rFont val="Times New Roman"/>
        <charset val="134"/>
      </rPr>
      <t>16+18m</t>
    </r>
    <r>
      <rPr>
        <sz val="14"/>
        <rFont val="仿宋_GB2312"/>
        <charset val="134"/>
      </rPr>
      <t>；</t>
    </r>
    <r>
      <rPr>
        <sz val="14"/>
        <rFont val="Times New Roman"/>
        <charset val="134"/>
      </rPr>
      <t>4.</t>
    </r>
    <r>
      <rPr>
        <sz val="14"/>
        <rFont val="仿宋_GB2312"/>
        <charset val="134"/>
      </rPr>
      <t>新建</t>
    </r>
    <r>
      <rPr>
        <sz val="14"/>
        <rFont val="Times New Roman"/>
        <charset val="134"/>
      </rPr>
      <t>1—Ф0.8</t>
    </r>
    <r>
      <rPr>
        <sz val="14"/>
        <rFont val="仿宋_GB2312"/>
        <charset val="134"/>
      </rPr>
      <t>圆管涵：</t>
    </r>
    <r>
      <rPr>
        <sz val="14"/>
        <rFont val="Times New Roman"/>
        <charset val="134"/>
      </rPr>
      <t>2m</t>
    </r>
    <r>
      <rPr>
        <sz val="14"/>
        <rFont val="宋体"/>
        <charset val="134"/>
      </rPr>
      <t>；</t>
    </r>
    <r>
      <rPr>
        <sz val="14"/>
        <rFont val="Times New Roman"/>
        <charset val="134"/>
      </rPr>
      <t>5.</t>
    </r>
    <r>
      <rPr>
        <sz val="14"/>
        <rFont val="仿宋_GB2312"/>
        <charset val="134"/>
      </rPr>
      <t>新建排水沟：</t>
    </r>
    <r>
      <rPr>
        <sz val="14"/>
        <rFont val="Times New Roman"/>
        <charset val="134"/>
      </rPr>
      <t>141m</t>
    </r>
    <r>
      <rPr>
        <sz val="14"/>
        <rFont val="仿宋_GB2312"/>
        <charset val="134"/>
      </rPr>
      <t>；</t>
    </r>
    <r>
      <rPr>
        <sz val="14"/>
        <rFont val="Times New Roman"/>
        <charset val="134"/>
      </rPr>
      <t>6.</t>
    </r>
    <r>
      <rPr>
        <sz val="14"/>
        <rFont val="仿宋_GB2312"/>
        <charset val="134"/>
      </rPr>
      <t>新建</t>
    </r>
    <r>
      <rPr>
        <sz val="14"/>
        <rFont val="Times New Roman"/>
        <charset val="134"/>
      </rPr>
      <t>1—3.0*3.0</t>
    </r>
    <r>
      <rPr>
        <sz val="14"/>
        <rFont val="仿宋_GB2312"/>
        <charset val="134"/>
      </rPr>
      <t>盖板涵：</t>
    </r>
    <r>
      <rPr>
        <sz val="14"/>
        <rFont val="Times New Roman"/>
        <charset val="134"/>
      </rPr>
      <t>19m</t>
    </r>
    <r>
      <rPr>
        <sz val="14"/>
        <rFont val="宋体"/>
        <charset val="134"/>
      </rPr>
      <t>；</t>
    </r>
    <r>
      <rPr>
        <sz val="14"/>
        <rFont val="Times New Roman"/>
        <charset val="134"/>
      </rPr>
      <t>7.</t>
    </r>
    <r>
      <rPr>
        <sz val="14"/>
        <rFont val="仿宋_GB2312"/>
        <charset val="134"/>
      </rPr>
      <t>拆除、新建</t>
    </r>
    <r>
      <rPr>
        <sz val="14"/>
        <rFont val="Times New Roman"/>
        <charset val="134"/>
      </rPr>
      <t>C30</t>
    </r>
    <r>
      <rPr>
        <sz val="14"/>
        <rFont val="仿宋_GB2312"/>
        <charset val="134"/>
      </rPr>
      <t>防撞墙：</t>
    </r>
    <r>
      <rPr>
        <sz val="14"/>
        <rFont val="Times New Roman"/>
        <charset val="134"/>
      </rPr>
      <t>32m</t>
    </r>
    <r>
      <rPr>
        <sz val="14"/>
        <rFont val="仿宋_GB2312"/>
        <charset val="134"/>
      </rPr>
      <t>，</t>
    </r>
    <r>
      <rPr>
        <sz val="14"/>
        <rFont val="Times New Roman"/>
        <charset val="134"/>
      </rPr>
      <t>8.</t>
    </r>
    <r>
      <rPr>
        <sz val="14"/>
        <rFont val="仿宋_GB2312"/>
        <charset val="134"/>
      </rPr>
      <t>破除并恢复路面：</t>
    </r>
    <r>
      <rPr>
        <sz val="14"/>
        <rFont val="Times New Roman"/>
        <charset val="134"/>
      </rPr>
      <t>15m</t>
    </r>
    <r>
      <rPr>
        <sz val="14"/>
        <rFont val="仿宋_GB2312"/>
        <charset val="134"/>
      </rPr>
      <t>。</t>
    </r>
  </si>
  <si>
    <t>程村乡头坪村南山脑至高榜竹木经济林道路建设工程</t>
  </si>
  <si>
    <r>
      <rPr>
        <sz val="14"/>
        <rFont val="仿宋_GB2312"/>
        <charset val="134"/>
      </rPr>
      <t>建设内容：新建经济林道路、合理设置边沟、错车道。</t>
    </r>
    <r>
      <rPr>
        <sz val="14"/>
        <rFont val="Times New Roman"/>
        <charset val="134"/>
      </rPr>
      <t xml:space="preserve">
</t>
    </r>
    <r>
      <rPr>
        <sz val="14"/>
        <rFont val="仿宋_GB2312"/>
        <charset val="134"/>
      </rPr>
      <t>建设规模：新建路面长</t>
    </r>
    <r>
      <rPr>
        <sz val="14"/>
        <rFont val="Times New Roman"/>
        <charset val="134"/>
      </rPr>
      <t>3.5</t>
    </r>
    <r>
      <rPr>
        <sz val="14"/>
        <rFont val="仿宋_GB2312"/>
        <charset val="134"/>
      </rPr>
      <t>公里、路面宽</t>
    </r>
    <r>
      <rPr>
        <sz val="14"/>
        <rFont val="Times New Roman"/>
        <charset val="134"/>
      </rPr>
      <t>4.5</t>
    </r>
    <r>
      <rPr>
        <sz val="14"/>
        <rFont val="仿宋_GB2312"/>
        <charset val="134"/>
      </rPr>
      <t>米厘米合理设置涵洞、边沟、错车</t>
    </r>
    <r>
      <rPr>
        <sz val="14"/>
        <rFont val="Times New Roman"/>
        <charset val="134"/>
      </rPr>
      <t xml:space="preserve">
</t>
    </r>
    <r>
      <rPr>
        <sz val="14"/>
        <rFont val="仿宋_GB2312"/>
        <charset val="134"/>
      </rPr>
      <t>道等。</t>
    </r>
  </si>
  <si>
    <t>和平村</t>
  </si>
  <si>
    <t>和平乡和平村江脑屯独田（棉山）油茶产业基地配套产业路项目</t>
  </si>
  <si>
    <r>
      <rPr>
        <sz val="14"/>
        <rFont val="仿宋_GB2312"/>
        <charset val="134"/>
      </rPr>
      <t>项目总长</t>
    </r>
    <r>
      <rPr>
        <sz val="14"/>
        <rFont val="Times New Roman"/>
        <charset val="134"/>
      </rPr>
      <t>2.009</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7</t>
    </r>
    <r>
      <rPr>
        <sz val="14"/>
        <rFont val="仿宋_GB2312"/>
        <charset val="134"/>
      </rPr>
      <t>道，每道</t>
    </r>
    <r>
      <rPr>
        <sz val="14"/>
        <rFont val="Times New Roman"/>
        <charset val="134"/>
      </rPr>
      <t>6</t>
    </r>
    <r>
      <rPr>
        <sz val="14"/>
        <rFont val="仿宋_GB2312"/>
        <charset val="134"/>
      </rPr>
      <t>米，总共</t>
    </r>
    <r>
      <rPr>
        <sz val="14"/>
        <rFont val="Times New Roman"/>
        <charset val="134"/>
      </rPr>
      <t>42</t>
    </r>
    <r>
      <rPr>
        <sz val="14"/>
        <rFont val="仿宋_GB2312"/>
        <charset val="134"/>
      </rPr>
      <t>米；全部为新建圆管涵。</t>
    </r>
  </si>
  <si>
    <t>清江村</t>
  </si>
  <si>
    <t>和平乡清江村拉州屯至和平村江脑屯通屯砂石路硬化工程</t>
  </si>
  <si>
    <r>
      <rPr>
        <sz val="14"/>
        <rFont val="仿宋_GB2312"/>
        <charset val="134"/>
      </rPr>
      <t>硬化通屯砂石路，长</t>
    </r>
    <r>
      <rPr>
        <sz val="14"/>
        <rFont val="Times New Roman"/>
        <charset val="134"/>
      </rPr>
      <t>3.494</t>
    </r>
    <r>
      <rPr>
        <sz val="14"/>
        <rFont val="仿宋_GB2312"/>
        <charset val="134"/>
      </rPr>
      <t>公里，路面宽</t>
    </r>
    <r>
      <rPr>
        <sz val="14"/>
        <rFont val="Times New Roman"/>
        <charset val="134"/>
      </rPr>
      <t>4.5</t>
    </r>
    <r>
      <rPr>
        <sz val="14"/>
        <rFont val="仿宋_GB2312"/>
        <charset val="134"/>
      </rPr>
      <t>米、盖板涵、挡土墙、防护栏。</t>
    </r>
  </si>
  <si>
    <t>老堡乡边浪村中草药材基地产业道路硬化项目（上保屯至白云山）</t>
  </si>
  <si>
    <r>
      <rPr>
        <sz val="14"/>
        <rFont val="仿宋_GB2312"/>
        <charset val="134"/>
      </rPr>
      <t>硬化路面长</t>
    </r>
    <r>
      <rPr>
        <sz val="14"/>
        <rFont val="Times New Roman"/>
        <charset val="134"/>
      </rPr>
      <t>3</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15</t>
    </r>
    <r>
      <rPr>
        <sz val="14"/>
        <rFont val="仿宋_GB2312"/>
        <charset val="134"/>
      </rPr>
      <t>厘米；两边培路肩宽各</t>
    </r>
    <r>
      <rPr>
        <sz val="14"/>
        <rFont val="Times New Roman"/>
        <charset val="134"/>
      </rPr>
      <t>0.5</t>
    </r>
    <r>
      <rPr>
        <sz val="14"/>
        <rFont val="仿宋_GB2312"/>
        <charset val="134"/>
      </rPr>
      <t>米；合理设置涵洞、边沟、错车道等。</t>
    </r>
  </si>
  <si>
    <t>弓江村</t>
  </si>
  <si>
    <t>高基乡弓江村下九坪至江外油茶基地道路硬化建设项目</t>
  </si>
  <si>
    <r>
      <rPr>
        <sz val="14"/>
        <rFont val="仿宋_GB2312"/>
        <charset val="134"/>
      </rPr>
      <t>项目总长</t>
    </r>
    <r>
      <rPr>
        <sz val="14"/>
        <rFont val="Times New Roman"/>
        <charset val="134"/>
      </rPr>
      <t>1.980</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13</t>
    </r>
    <r>
      <rPr>
        <sz val="14"/>
        <rFont val="仿宋_GB2312"/>
        <charset val="134"/>
      </rPr>
      <t>道，</t>
    </r>
    <r>
      <rPr>
        <sz val="14"/>
        <rFont val="Times New Roman"/>
        <charset val="134"/>
      </rPr>
      <t>12</t>
    </r>
    <r>
      <rPr>
        <sz val="14"/>
        <rFont val="仿宋_GB2312"/>
        <charset val="134"/>
      </rPr>
      <t>道</t>
    </r>
    <r>
      <rPr>
        <sz val="14"/>
        <rFont val="Times New Roman"/>
        <charset val="134"/>
      </rPr>
      <t>6</t>
    </r>
    <r>
      <rPr>
        <sz val="14"/>
        <rFont val="仿宋_GB2312"/>
        <charset val="134"/>
      </rPr>
      <t>米、</t>
    </r>
    <r>
      <rPr>
        <sz val="14"/>
        <rFont val="Times New Roman"/>
        <charset val="134"/>
      </rPr>
      <t>1</t>
    </r>
    <r>
      <rPr>
        <sz val="14"/>
        <rFont val="仿宋_GB2312"/>
        <charset val="134"/>
      </rPr>
      <t>道</t>
    </r>
    <r>
      <rPr>
        <sz val="14"/>
        <rFont val="Times New Roman"/>
        <charset val="134"/>
      </rPr>
      <t>10</t>
    </r>
    <r>
      <rPr>
        <sz val="14"/>
        <rFont val="仿宋_GB2312"/>
        <charset val="134"/>
      </rPr>
      <t>米；总共</t>
    </r>
    <r>
      <rPr>
        <sz val="14"/>
        <rFont val="Times New Roman"/>
        <charset val="134"/>
      </rPr>
      <t>82</t>
    </r>
    <r>
      <rPr>
        <sz val="14"/>
        <rFont val="仿宋_GB2312"/>
        <charset val="134"/>
      </rPr>
      <t>米；全部为新建圆管涵。</t>
    </r>
  </si>
  <si>
    <t>高基乡白郡村寨旺屯产业路硬化项目（坡墓至拉岜）</t>
  </si>
  <si>
    <r>
      <rPr>
        <sz val="14"/>
        <rFont val="仿宋_GB2312"/>
        <charset val="134"/>
      </rPr>
      <t>硬项目总长</t>
    </r>
    <r>
      <rPr>
        <sz val="14"/>
        <rFont val="Times New Roman"/>
        <charset val="134"/>
      </rPr>
      <t>1.532</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3</t>
    </r>
    <r>
      <rPr>
        <sz val="14"/>
        <rFont val="仿宋_GB2312"/>
        <charset val="134"/>
      </rPr>
      <t>道，每道</t>
    </r>
    <r>
      <rPr>
        <sz val="14"/>
        <rFont val="Times New Roman"/>
        <charset val="134"/>
      </rPr>
      <t>6</t>
    </r>
    <r>
      <rPr>
        <sz val="14"/>
        <rFont val="仿宋_GB2312"/>
        <charset val="134"/>
      </rPr>
      <t>米；总共</t>
    </r>
    <r>
      <rPr>
        <sz val="14"/>
        <rFont val="Times New Roman"/>
        <charset val="134"/>
      </rPr>
      <t>18</t>
    </r>
    <r>
      <rPr>
        <sz val="14"/>
        <rFont val="仿宋_GB2312"/>
        <charset val="134"/>
      </rPr>
      <t>米；全部为新建圆管涵。</t>
    </r>
  </si>
  <si>
    <t>良口乡产口村新寨屯二组产业路</t>
  </si>
  <si>
    <r>
      <rPr>
        <sz val="14"/>
        <rFont val="仿宋_GB2312"/>
        <charset val="134"/>
      </rPr>
      <t>项目总长</t>
    </r>
    <r>
      <rPr>
        <sz val="14"/>
        <rFont val="Times New Roman"/>
        <charset val="134"/>
      </rPr>
      <t>6.232</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28</t>
    </r>
    <r>
      <rPr>
        <sz val="14"/>
        <rFont val="仿宋_GB2312"/>
        <charset val="134"/>
      </rPr>
      <t>道，每道</t>
    </r>
    <r>
      <rPr>
        <sz val="14"/>
        <rFont val="Times New Roman"/>
        <charset val="134"/>
      </rPr>
      <t>7</t>
    </r>
    <r>
      <rPr>
        <sz val="14"/>
        <rFont val="仿宋_GB2312"/>
        <charset val="134"/>
      </rPr>
      <t>米，总共</t>
    </r>
    <r>
      <rPr>
        <sz val="14"/>
        <rFont val="Times New Roman"/>
        <charset val="134"/>
      </rPr>
      <t>196</t>
    </r>
    <r>
      <rPr>
        <sz val="14"/>
        <rFont val="仿宋_GB2312"/>
        <charset val="134"/>
      </rPr>
      <t>米；全部为新建圆管涵。</t>
    </r>
  </si>
  <si>
    <t>良口乡产口村寨沙屯油茶基地产业路硬化</t>
  </si>
  <si>
    <t>良口乡产口村寨沙屯油茶基地产业路硬化。</t>
  </si>
  <si>
    <r>
      <rPr>
        <sz val="14"/>
        <rFont val="仿宋_GB2312"/>
        <charset val="134"/>
      </rPr>
      <t>洋溪乡高露村中寨屯杉木产业基地新建产业路项目</t>
    </r>
    <r>
      <rPr>
        <sz val="14"/>
        <rFont val="Times New Roman"/>
        <charset val="134"/>
      </rPr>
      <t>(</t>
    </r>
    <r>
      <rPr>
        <sz val="14"/>
        <rFont val="仿宋_GB2312"/>
        <charset val="134"/>
      </rPr>
      <t>布萨至加甲下</t>
    </r>
    <r>
      <rPr>
        <sz val="14"/>
        <rFont val="Times New Roman"/>
        <charset val="134"/>
      </rPr>
      <t>)</t>
    </r>
  </si>
  <si>
    <r>
      <rPr>
        <sz val="14"/>
        <rFont val="仿宋_GB2312"/>
        <charset val="134"/>
      </rPr>
      <t>路面长</t>
    </r>
    <r>
      <rPr>
        <sz val="14"/>
        <rFont val="Times New Roman"/>
        <charset val="134"/>
      </rPr>
      <t>4</t>
    </r>
    <r>
      <rPr>
        <sz val="14"/>
        <rFont val="仿宋_GB2312"/>
        <charset val="134"/>
      </rPr>
      <t>公里、路面宽</t>
    </r>
    <r>
      <rPr>
        <sz val="14"/>
        <rFont val="Times New Roman"/>
        <charset val="134"/>
      </rPr>
      <t>4.5</t>
    </r>
    <r>
      <rPr>
        <sz val="14"/>
        <rFont val="仿宋_GB2312"/>
        <charset val="134"/>
      </rPr>
      <t>米，路基</t>
    </r>
    <r>
      <rPr>
        <sz val="14"/>
        <rFont val="Times New Roman"/>
        <charset val="134"/>
      </rPr>
      <t>6</t>
    </r>
    <r>
      <rPr>
        <sz val="14"/>
        <rFont val="仿宋_GB2312"/>
        <charset val="134"/>
      </rPr>
      <t>米，压实砂石基层厚</t>
    </r>
    <r>
      <rPr>
        <sz val="14"/>
        <rFont val="Times New Roman"/>
        <charset val="134"/>
      </rPr>
      <t>15</t>
    </r>
    <r>
      <rPr>
        <sz val="14"/>
        <rFont val="仿宋_GB2312"/>
        <charset val="134"/>
      </rPr>
      <t>厘米；两边培路肩宽各</t>
    </r>
    <r>
      <rPr>
        <sz val="14"/>
        <rFont val="Times New Roman"/>
        <charset val="134"/>
      </rPr>
      <t>0.75</t>
    </r>
    <r>
      <rPr>
        <sz val="14"/>
        <rFont val="仿宋_GB2312"/>
        <charset val="134"/>
      </rPr>
      <t>米；合理设置涵洞、边沟、错车道等。</t>
    </r>
  </si>
  <si>
    <t>洋溪乡玉民村新寨产业基地至两胜刘产业基地新建产业路项目</t>
  </si>
  <si>
    <r>
      <rPr>
        <sz val="14"/>
        <rFont val="仿宋_GB2312"/>
        <charset val="134"/>
      </rPr>
      <t>新建新寨产业基地至两胜刘产业基地路面长</t>
    </r>
    <r>
      <rPr>
        <sz val="14"/>
        <rFont val="Times New Roman"/>
        <charset val="134"/>
      </rPr>
      <t>5</t>
    </r>
    <r>
      <rPr>
        <sz val="14"/>
        <rFont val="仿宋_GB2312"/>
        <charset val="134"/>
      </rPr>
      <t>公里、路面宽</t>
    </r>
    <r>
      <rPr>
        <sz val="14"/>
        <rFont val="Times New Roman"/>
        <charset val="134"/>
      </rPr>
      <t>5</t>
    </r>
    <r>
      <rPr>
        <sz val="14"/>
        <rFont val="仿宋_GB2312"/>
        <charset val="134"/>
      </rPr>
      <t>米产业路。</t>
    </r>
  </si>
  <si>
    <t>信洞村</t>
  </si>
  <si>
    <t>洋溪乡信洞村新村至高记农户联营优质稻基地产业路硬化项目</t>
  </si>
  <si>
    <r>
      <rPr>
        <sz val="14"/>
        <rFont val="仿宋_GB2312"/>
        <charset val="134"/>
      </rPr>
      <t>项目总长</t>
    </r>
    <r>
      <rPr>
        <sz val="14"/>
        <rFont val="Times New Roman"/>
        <charset val="134"/>
      </rPr>
      <t>1.260</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2</t>
    </r>
    <r>
      <rPr>
        <sz val="14"/>
        <rFont val="仿宋_GB2312"/>
        <charset val="134"/>
      </rPr>
      <t>道，每道</t>
    </r>
    <r>
      <rPr>
        <sz val="14"/>
        <rFont val="Times New Roman"/>
        <charset val="134"/>
      </rPr>
      <t>12</t>
    </r>
    <r>
      <rPr>
        <sz val="14"/>
        <rFont val="仿宋_GB2312"/>
        <charset val="134"/>
      </rPr>
      <t>米，总共</t>
    </r>
    <r>
      <rPr>
        <sz val="14"/>
        <rFont val="Times New Roman"/>
        <charset val="134"/>
      </rPr>
      <t>24</t>
    </r>
    <r>
      <rPr>
        <sz val="14"/>
        <rFont val="仿宋_GB2312"/>
        <charset val="134"/>
      </rPr>
      <t>米；全部为新建圆管涵。</t>
    </r>
  </si>
  <si>
    <t>富禄乡培进村列嘎至别塘山油茶基地产业路硬化项目</t>
  </si>
  <si>
    <r>
      <rPr>
        <sz val="14"/>
        <rFont val="仿宋_GB2312"/>
        <charset val="134"/>
      </rPr>
      <t>硬化路面长</t>
    </r>
    <r>
      <rPr>
        <sz val="14"/>
        <rFont val="Times New Roman"/>
        <charset val="134"/>
      </rPr>
      <t>3.5</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10</t>
    </r>
    <r>
      <rPr>
        <sz val="14"/>
        <rFont val="仿宋_GB2312"/>
        <charset val="134"/>
      </rPr>
      <t>厘米；两边培路肩宽各</t>
    </r>
    <r>
      <rPr>
        <sz val="14"/>
        <rFont val="Times New Roman"/>
        <charset val="134"/>
      </rPr>
      <t>1</t>
    </r>
    <r>
      <rPr>
        <sz val="14"/>
        <rFont val="仿宋_GB2312"/>
        <charset val="134"/>
      </rPr>
      <t>米；合理设置涵洞、边沟、错车道等。</t>
    </r>
  </si>
  <si>
    <t>富禄村</t>
  </si>
  <si>
    <r>
      <rPr>
        <sz val="14"/>
        <rFont val="仿宋_GB2312"/>
        <charset val="134"/>
      </rPr>
      <t>富禄乡富禄村葛亮屯产业路建设</t>
    </r>
    <r>
      <rPr>
        <sz val="14"/>
        <rFont val="Times New Roman"/>
        <charset val="134"/>
      </rPr>
      <t xml:space="preserve">
</t>
    </r>
    <r>
      <rPr>
        <sz val="14"/>
        <rFont val="仿宋_GB2312"/>
        <charset val="134"/>
      </rPr>
      <t>工程</t>
    </r>
  </si>
  <si>
    <r>
      <rPr>
        <sz val="14"/>
        <rFont val="仿宋_GB2312"/>
        <charset val="134"/>
      </rPr>
      <t>新建产业路井班</t>
    </r>
    <r>
      <rPr>
        <sz val="14"/>
        <rFont val="Times New Roman"/>
        <charset val="134"/>
      </rPr>
      <t>—</t>
    </r>
    <r>
      <rPr>
        <sz val="14"/>
        <rFont val="仿宋_GB2312"/>
        <charset val="134"/>
      </rPr>
      <t>岑牙</t>
    </r>
    <r>
      <rPr>
        <sz val="14"/>
        <rFont val="Times New Roman"/>
        <charset val="134"/>
      </rPr>
      <t>—</t>
    </r>
    <r>
      <rPr>
        <sz val="14"/>
        <rFont val="仿宋_GB2312"/>
        <charset val="134"/>
      </rPr>
      <t>岑远</t>
    </r>
    <r>
      <rPr>
        <sz val="14"/>
        <rFont val="Times New Roman"/>
        <charset val="134"/>
      </rPr>
      <t>—</t>
    </r>
    <r>
      <rPr>
        <sz val="14"/>
        <rFont val="仿宋_GB2312"/>
        <charset val="134"/>
      </rPr>
      <t>管电白</t>
    </r>
    <r>
      <rPr>
        <sz val="14"/>
        <rFont val="Times New Roman"/>
        <charset val="134"/>
      </rPr>
      <t>—</t>
    </r>
    <r>
      <rPr>
        <sz val="14"/>
        <rFont val="仿宋_GB2312"/>
        <charset val="134"/>
      </rPr>
      <t>轮岑，全长约</t>
    </r>
    <r>
      <rPr>
        <sz val="14"/>
        <rFont val="Times New Roman"/>
        <charset val="134"/>
      </rPr>
      <t>7</t>
    </r>
    <r>
      <rPr>
        <sz val="14"/>
        <rFont val="仿宋_GB2312"/>
        <charset val="134"/>
      </rPr>
      <t>公里，宽</t>
    </r>
    <r>
      <rPr>
        <sz val="14"/>
        <rFont val="Times New Roman"/>
        <charset val="134"/>
      </rPr>
      <t>4</t>
    </r>
    <r>
      <rPr>
        <sz val="14"/>
        <rFont val="仿宋_GB2312"/>
        <charset val="134"/>
      </rPr>
      <t>米。</t>
    </r>
  </si>
  <si>
    <t>石碑村</t>
  </si>
  <si>
    <r>
      <rPr>
        <sz val="14"/>
        <rFont val="仿宋_GB2312"/>
        <charset val="134"/>
      </rPr>
      <t>梅林乡石碑村广现坡产业路硬化</t>
    </r>
    <r>
      <rPr>
        <sz val="14"/>
        <rFont val="Times New Roman"/>
        <charset val="134"/>
      </rPr>
      <t xml:space="preserve">
</t>
    </r>
    <r>
      <rPr>
        <sz val="14"/>
        <rFont val="仿宋_GB2312"/>
        <charset val="134"/>
      </rPr>
      <t>项目</t>
    </r>
  </si>
  <si>
    <r>
      <rPr>
        <sz val="14"/>
        <rFont val="仿宋_GB2312"/>
        <charset val="134"/>
      </rPr>
      <t>硬化路面长</t>
    </r>
    <r>
      <rPr>
        <sz val="14"/>
        <rFont val="Times New Roman"/>
        <charset val="134"/>
      </rPr>
      <t>5.5</t>
    </r>
    <r>
      <rPr>
        <sz val="14"/>
        <rFont val="仿宋_GB2312"/>
        <charset val="134"/>
      </rPr>
      <t>公里、路面宽</t>
    </r>
    <r>
      <rPr>
        <sz val="14"/>
        <rFont val="Times New Roman"/>
        <charset val="134"/>
      </rPr>
      <t>4</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20</t>
    </r>
    <r>
      <rPr>
        <sz val="14"/>
        <rFont val="仿宋_GB2312"/>
        <charset val="134"/>
      </rPr>
      <t>厘米；两边培路肩宽各</t>
    </r>
    <r>
      <rPr>
        <sz val="14"/>
        <rFont val="Times New Roman"/>
        <charset val="134"/>
      </rPr>
      <t>0.5</t>
    </r>
    <r>
      <rPr>
        <sz val="14"/>
        <rFont val="仿宋_GB2312"/>
        <charset val="134"/>
      </rPr>
      <t>米；合理设置涵洞、边沟、错车道等。</t>
    </r>
  </si>
  <si>
    <t>良冲村</t>
  </si>
  <si>
    <t>同乐乡良冲村培秀屯岑塔约林区道路建设工程</t>
  </si>
  <si>
    <r>
      <rPr>
        <sz val="14"/>
        <rFont val="仿宋_GB2312"/>
        <charset val="134"/>
      </rPr>
      <t>项目总长</t>
    </r>
    <r>
      <rPr>
        <sz val="14"/>
        <rFont val="Times New Roman"/>
        <charset val="134"/>
      </rPr>
      <t>3.634</t>
    </r>
    <r>
      <rPr>
        <sz val="14"/>
        <rFont val="仿宋_GB2312"/>
        <charset val="134"/>
      </rPr>
      <t>公里</t>
    </r>
    <r>
      <rPr>
        <sz val="14"/>
        <rFont val="Times New Roman"/>
        <charset val="134"/>
      </rPr>
      <t>,</t>
    </r>
    <r>
      <rPr>
        <sz val="14"/>
        <rFont val="仿宋_GB2312"/>
        <charset val="134"/>
      </rPr>
      <t>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9</t>
    </r>
    <r>
      <rPr>
        <sz val="14"/>
        <rFont val="仿宋_GB2312"/>
        <charset val="134"/>
      </rPr>
      <t>道，每道</t>
    </r>
    <r>
      <rPr>
        <sz val="14"/>
        <rFont val="Times New Roman"/>
        <charset val="134"/>
      </rPr>
      <t>6</t>
    </r>
    <r>
      <rPr>
        <sz val="14"/>
        <rFont val="仿宋_GB2312"/>
        <charset val="134"/>
      </rPr>
      <t>米，总共</t>
    </r>
    <r>
      <rPr>
        <sz val="14"/>
        <rFont val="Times New Roman"/>
        <charset val="134"/>
      </rPr>
      <t>54</t>
    </r>
    <r>
      <rPr>
        <sz val="14"/>
        <rFont val="仿宋_GB2312"/>
        <charset val="134"/>
      </rPr>
      <t>米；全部为新建圆管涵</t>
    </r>
  </si>
  <si>
    <t>孟寨村</t>
  </si>
  <si>
    <t>同乐乡孟寨村富北亮竹和央友林区道路建设工程</t>
  </si>
  <si>
    <r>
      <rPr>
        <sz val="14"/>
        <rFont val="仿宋_GB2312"/>
        <charset val="134"/>
      </rPr>
      <t>项目总长</t>
    </r>
    <r>
      <rPr>
        <sz val="14"/>
        <rFont val="Times New Roman"/>
        <charset val="134"/>
      </rPr>
      <t>2.155</t>
    </r>
    <r>
      <rPr>
        <sz val="14"/>
        <rFont val="仿宋_GB2312"/>
        <charset val="134"/>
      </rPr>
      <t>公里、央友林区项目总长</t>
    </r>
    <r>
      <rPr>
        <sz val="14"/>
        <rFont val="Times New Roman"/>
        <charset val="134"/>
      </rPr>
      <t>1.734</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培土路肩，富北亮竹设置涵洞</t>
    </r>
    <r>
      <rPr>
        <sz val="14"/>
        <rFont val="Times New Roman"/>
        <charset val="134"/>
      </rPr>
      <t>4</t>
    </r>
    <r>
      <rPr>
        <sz val="14"/>
        <rFont val="仿宋_GB2312"/>
        <charset val="134"/>
      </rPr>
      <t>道，每道</t>
    </r>
    <r>
      <rPr>
        <sz val="14"/>
        <rFont val="Times New Roman"/>
        <charset val="134"/>
      </rPr>
      <t>6</t>
    </r>
    <r>
      <rPr>
        <sz val="14"/>
        <rFont val="仿宋_GB2312"/>
        <charset val="134"/>
      </rPr>
      <t>米，总共</t>
    </r>
    <r>
      <rPr>
        <sz val="14"/>
        <rFont val="Times New Roman"/>
        <charset val="134"/>
      </rPr>
      <t>24</t>
    </r>
    <r>
      <rPr>
        <sz val="14"/>
        <rFont val="仿宋_GB2312"/>
        <charset val="134"/>
      </rPr>
      <t>米、央友林区设置涵洞</t>
    </r>
    <r>
      <rPr>
        <sz val="14"/>
        <rFont val="Times New Roman"/>
        <charset val="134"/>
      </rPr>
      <t>5</t>
    </r>
    <r>
      <rPr>
        <sz val="14"/>
        <rFont val="仿宋_GB2312"/>
        <charset val="134"/>
      </rPr>
      <t>道，每道</t>
    </r>
    <r>
      <rPr>
        <sz val="14"/>
        <rFont val="Times New Roman"/>
        <charset val="134"/>
      </rPr>
      <t>6</t>
    </r>
    <r>
      <rPr>
        <sz val="14"/>
        <rFont val="仿宋_GB2312"/>
        <charset val="134"/>
      </rPr>
      <t>米，总共</t>
    </r>
    <r>
      <rPr>
        <sz val="14"/>
        <rFont val="Times New Roman"/>
        <charset val="134"/>
      </rPr>
      <t>30</t>
    </r>
    <r>
      <rPr>
        <sz val="14"/>
        <rFont val="仿宋_GB2312"/>
        <charset val="134"/>
      </rPr>
      <t>米；全部为新建圆管涵。</t>
    </r>
  </si>
  <si>
    <t>同乐乡高旁村登弄两茶产业基地新建产业路项目</t>
  </si>
  <si>
    <r>
      <rPr>
        <sz val="14"/>
        <rFont val="仿宋_GB2312"/>
        <charset val="134"/>
      </rPr>
      <t>硬化产业路。长</t>
    </r>
    <r>
      <rPr>
        <sz val="14"/>
        <rFont val="Times New Roman"/>
        <charset val="134"/>
      </rPr>
      <t>3.8</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10</t>
    </r>
    <r>
      <rPr>
        <sz val="14"/>
        <rFont val="仿宋_GB2312"/>
        <charset val="134"/>
      </rPr>
      <t>厘米；两边培路肩宽各</t>
    </r>
    <r>
      <rPr>
        <sz val="14"/>
        <rFont val="Times New Roman"/>
        <charset val="134"/>
      </rPr>
      <t>0.5</t>
    </r>
    <r>
      <rPr>
        <sz val="14"/>
        <rFont val="仿宋_GB2312"/>
        <charset val="134"/>
      </rPr>
      <t>米；合理设置涵洞、边沟、错车道等。</t>
    </r>
  </si>
  <si>
    <t>县委统战部</t>
  </si>
  <si>
    <t>独峒镇岜团村民族特色村寨旅游产业发展配套设施项目</t>
  </si>
  <si>
    <r>
      <rPr>
        <sz val="14"/>
        <rFont val="仿宋_GB2312"/>
        <charset val="134"/>
      </rPr>
      <t>建设内容：新建人行桥</t>
    </r>
    <r>
      <rPr>
        <sz val="14"/>
        <rFont val="Times New Roman"/>
        <charset val="134"/>
      </rPr>
      <t>3</t>
    </r>
    <r>
      <rPr>
        <sz val="14"/>
        <rFont val="仿宋_GB2312"/>
        <charset val="134"/>
      </rPr>
      <t>座，盖板桥①：宽</t>
    </r>
    <r>
      <rPr>
        <sz val="14"/>
        <rFont val="Times New Roman"/>
        <charset val="134"/>
      </rPr>
      <t>4.5</t>
    </r>
    <r>
      <rPr>
        <sz val="14"/>
        <rFont val="仿宋_GB2312"/>
        <charset val="134"/>
      </rPr>
      <t>米，长度</t>
    </r>
    <r>
      <rPr>
        <sz val="14"/>
        <rFont val="Times New Roman"/>
        <charset val="134"/>
      </rPr>
      <t>23</t>
    </r>
    <r>
      <rPr>
        <sz val="14"/>
        <rFont val="仿宋_GB2312"/>
        <charset val="134"/>
      </rPr>
      <t>米，盖板桥②：宽</t>
    </r>
    <r>
      <rPr>
        <sz val="14"/>
        <rFont val="Times New Roman"/>
        <charset val="134"/>
      </rPr>
      <t>4.3</t>
    </r>
    <r>
      <rPr>
        <sz val="14"/>
        <rFont val="仿宋_GB2312"/>
        <charset val="134"/>
      </rPr>
      <t>米，长</t>
    </r>
    <r>
      <rPr>
        <sz val="14"/>
        <rFont val="Times New Roman"/>
        <charset val="134"/>
      </rPr>
      <t>11</t>
    </r>
    <r>
      <rPr>
        <sz val="14"/>
        <rFont val="仿宋_GB2312"/>
        <charset val="134"/>
      </rPr>
      <t>米，盖板桥③：宽</t>
    </r>
    <r>
      <rPr>
        <sz val="14"/>
        <rFont val="Times New Roman"/>
        <charset val="134"/>
      </rPr>
      <t>2.1</t>
    </r>
    <r>
      <rPr>
        <sz val="14"/>
        <rFont val="仿宋_GB2312"/>
        <charset val="134"/>
      </rPr>
      <t>米，长</t>
    </r>
    <r>
      <rPr>
        <sz val="14"/>
        <rFont val="Times New Roman"/>
        <charset val="134"/>
      </rPr>
      <t>19.8</t>
    </r>
    <r>
      <rPr>
        <sz val="14"/>
        <rFont val="仿宋_GB2312"/>
        <charset val="134"/>
      </rPr>
      <t>米；新建新石板路：长</t>
    </r>
    <r>
      <rPr>
        <sz val="14"/>
        <rFont val="Times New Roman"/>
        <charset val="134"/>
      </rPr>
      <t>1168</t>
    </r>
    <r>
      <rPr>
        <sz val="14"/>
        <rFont val="仿宋_GB2312"/>
        <charset val="134"/>
      </rPr>
      <t>米，宽</t>
    </r>
    <r>
      <rPr>
        <sz val="14"/>
        <rFont val="Times New Roman"/>
        <charset val="134"/>
      </rPr>
      <t>1.2/0.9</t>
    </r>
    <r>
      <rPr>
        <sz val="14"/>
        <rFont val="仿宋_GB2312"/>
        <charset val="134"/>
      </rPr>
      <t>米；新建轻钢</t>
    </r>
    <r>
      <rPr>
        <sz val="14"/>
        <rFont val="Times New Roman"/>
        <charset val="134"/>
      </rPr>
      <t>+</t>
    </r>
    <r>
      <rPr>
        <sz val="14"/>
        <rFont val="仿宋_GB2312"/>
        <charset val="134"/>
      </rPr>
      <t>塑木结构游客观光、生产步道：长</t>
    </r>
    <r>
      <rPr>
        <sz val="14"/>
        <rFont val="Times New Roman"/>
        <charset val="134"/>
      </rPr>
      <t>433</t>
    </r>
    <r>
      <rPr>
        <sz val="14"/>
        <rFont val="仿宋_GB2312"/>
        <charset val="134"/>
      </rPr>
      <t>米，宽</t>
    </r>
    <r>
      <rPr>
        <sz val="14"/>
        <rFont val="Times New Roman"/>
        <charset val="134"/>
      </rPr>
      <t>2.1</t>
    </r>
    <r>
      <rPr>
        <sz val="14"/>
        <rFont val="仿宋_GB2312"/>
        <charset val="134"/>
      </rPr>
      <t>米；太阳能节能路灯</t>
    </r>
    <r>
      <rPr>
        <sz val="14"/>
        <rFont val="Times New Roman"/>
        <charset val="134"/>
      </rPr>
      <t>25.0</t>
    </r>
    <r>
      <rPr>
        <sz val="14"/>
        <rFont val="仿宋_GB2312"/>
        <charset val="134"/>
      </rPr>
      <t>盏（</t>
    </r>
    <r>
      <rPr>
        <sz val="14"/>
        <rFont val="Times New Roman"/>
        <charset val="134"/>
      </rPr>
      <t>5</t>
    </r>
    <r>
      <rPr>
        <sz val="14"/>
        <rFont val="仿宋_GB2312"/>
        <charset val="134"/>
      </rPr>
      <t>米高杆）。</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</si>
  <si>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8</t>
    </r>
    <r>
      <rPr>
        <sz val="14"/>
        <rFont val="仿宋_GB2312"/>
        <charset val="134"/>
      </rPr>
      <t>月</t>
    </r>
  </si>
  <si>
    <r>
      <rPr>
        <sz val="14"/>
        <rFont val="仿宋_GB2312"/>
        <charset val="134"/>
      </rPr>
      <t>少数民族发展</t>
    </r>
    <r>
      <rPr>
        <sz val="14"/>
        <rFont val="Times New Roman"/>
        <charset val="134"/>
      </rPr>
      <t xml:space="preserve">
</t>
    </r>
    <r>
      <rPr>
        <sz val="14"/>
        <rFont val="仿宋_GB2312"/>
        <charset val="134"/>
      </rPr>
      <t>任务</t>
    </r>
  </si>
  <si>
    <t>八江镇八斗村中朝屯冲喜至岗补苗油茶基地产业路硬化建设项目</t>
  </si>
  <si>
    <r>
      <rPr>
        <sz val="14"/>
        <rFont val="仿宋_GB2312"/>
        <charset val="134"/>
      </rPr>
      <t>建设内容：产业路硬化路线全长</t>
    </r>
    <r>
      <rPr>
        <sz val="14"/>
        <rFont val="Times New Roman"/>
        <charset val="134"/>
      </rPr>
      <t xml:space="preserve">2.6 </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0.10</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米。包括预留排水沟、路肩回填、涵洞、挡土墙等。</t>
    </r>
  </si>
  <si>
    <t>泗联村</t>
  </si>
  <si>
    <t>古宜镇泗联村白花屯窍泠屯油茶基地新建产业路项目</t>
  </si>
  <si>
    <r>
      <rPr>
        <sz val="14"/>
        <rFont val="仿宋_GB2312"/>
        <charset val="134"/>
      </rPr>
      <t>建设内容：产业路硬化路长</t>
    </r>
    <r>
      <rPr>
        <sz val="14"/>
        <rFont val="Times New Roman"/>
        <charset val="134"/>
      </rPr>
      <t>0.963</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0.10</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米。新开挖产业路</t>
    </r>
    <r>
      <rPr>
        <sz val="14"/>
        <rFont val="Times New Roman"/>
        <charset val="134"/>
      </rPr>
      <t>2.937</t>
    </r>
    <r>
      <rPr>
        <sz val="14"/>
        <rFont val="仿宋_GB2312"/>
        <charset val="134"/>
      </rPr>
      <t>公里，路基：宽</t>
    </r>
    <r>
      <rPr>
        <sz val="14"/>
        <rFont val="Times New Roman"/>
        <charset val="134"/>
      </rPr>
      <t>4.5</t>
    </r>
    <r>
      <rPr>
        <sz val="14"/>
        <rFont val="仿宋_GB2312"/>
        <charset val="134"/>
      </rPr>
      <t>米，路面：宽</t>
    </r>
    <r>
      <rPr>
        <sz val="14"/>
        <rFont val="Times New Roman"/>
        <charset val="134"/>
      </rPr>
      <t>3.5</t>
    </r>
    <r>
      <rPr>
        <sz val="14"/>
        <rFont val="仿宋_GB2312"/>
        <charset val="134"/>
      </rPr>
      <t>米（碎石垫层厚</t>
    </r>
    <r>
      <rPr>
        <sz val="14"/>
        <rFont val="Times New Roman"/>
        <charset val="134"/>
      </rPr>
      <t>15cm+</t>
    </r>
    <r>
      <rPr>
        <sz val="14"/>
        <rFont val="仿宋_GB2312"/>
        <charset val="134"/>
      </rPr>
      <t>磨耗层厚</t>
    </r>
    <r>
      <rPr>
        <sz val="14"/>
        <rFont val="Times New Roman"/>
        <charset val="134"/>
      </rPr>
      <t>2cm</t>
    </r>
    <r>
      <rPr>
        <sz val="14"/>
        <rFont val="仿宋_GB2312"/>
        <charset val="134"/>
      </rPr>
      <t>）。包括预留排水沟、路肩回填、涵洞、挡土墙等。</t>
    </r>
  </si>
  <si>
    <t>洋溪乡信洞村翁布至面长农户联营油茶基地产业路硬化项目</t>
  </si>
  <si>
    <r>
      <rPr>
        <sz val="14"/>
        <rFont val="仿宋_GB2312"/>
        <charset val="134"/>
      </rPr>
      <t>建设内容：产业路硬化路线全长</t>
    </r>
    <r>
      <rPr>
        <sz val="14"/>
        <rFont val="Times New Roman"/>
        <charset val="134"/>
      </rPr>
      <t xml:space="preserve"> 3.2095</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0.15</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米。包括预留排水沟、路肩回填、涵洞等。</t>
    </r>
  </si>
  <si>
    <t>梅林乡梅林村宝花山富硒茶油基地产业道路硬化项目</t>
  </si>
  <si>
    <r>
      <rPr>
        <sz val="14"/>
        <rFont val="仿宋_GB2312"/>
        <charset val="134"/>
      </rPr>
      <t>建设内容：产业路硬化路线全长</t>
    </r>
    <r>
      <rPr>
        <sz val="14"/>
        <rFont val="Times New Roman"/>
        <charset val="134"/>
      </rPr>
      <t xml:space="preserve">2.473 </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0.15</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米。包括预留排水沟、路肩回填、涵洞等。</t>
    </r>
  </si>
  <si>
    <t>丹洲镇江荷村大桥山农户联营竹木基地产业路硬化项目</t>
  </si>
  <si>
    <r>
      <rPr>
        <sz val="14"/>
        <rFont val="仿宋_GB2312"/>
        <charset val="134"/>
      </rPr>
      <t>建设内容：产业路硬化路线全长</t>
    </r>
    <r>
      <rPr>
        <sz val="14"/>
        <rFont val="Times New Roman"/>
        <charset val="134"/>
      </rPr>
      <t>1.98</t>
    </r>
    <r>
      <rPr>
        <sz val="14"/>
        <rFont val="仿宋_GB2312"/>
        <charset val="134"/>
      </rPr>
      <t>公里，路基宽度：</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0.15</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米。包括预留排水沟、路肩回填、涵洞、挡土墙等。</t>
    </r>
  </si>
  <si>
    <t>岑甲村</t>
  </si>
  <si>
    <t>同乐乡岑甲村归岳屯小型公益基础设施项目</t>
  </si>
  <si>
    <r>
      <rPr>
        <sz val="14"/>
        <rFont val="仿宋_GB2312"/>
        <charset val="134"/>
      </rPr>
      <t>建设内容：新建水毁、护坡共计</t>
    </r>
    <r>
      <rPr>
        <sz val="14"/>
        <rFont val="Times New Roman"/>
        <charset val="134"/>
      </rPr>
      <t>4</t>
    </r>
    <r>
      <rPr>
        <sz val="14"/>
        <rFont val="仿宋_GB2312"/>
        <charset val="134"/>
      </rPr>
      <t>幅</t>
    </r>
    <r>
      <rPr>
        <sz val="14"/>
        <rFont val="Times New Roman"/>
        <charset val="134"/>
      </rPr>
      <t>64.0</t>
    </r>
    <r>
      <rPr>
        <sz val="14"/>
        <rFont val="仿宋_GB2312"/>
        <charset val="134"/>
      </rPr>
      <t>延米，防撞墩</t>
    </r>
    <r>
      <rPr>
        <sz val="14"/>
        <rFont val="Times New Roman"/>
        <charset val="134"/>
      </rPr>
      <t>3</t>
    </r>
    <r>
      <rPr>
        <sz val="14"/>
        <rFont val="仿宋_GB2312"/>
        <charset val="134"/>
      </rPr>
      <t>幅</t>
    </r>
    <r>
      <rPr>
        <sz val="14"/>
        <rFont val="Times New Roman"/>
        <charset val="134"/>
      </rPr>
      <t>27</t>
    </r>
    <r>
      <rPr>
        <sz val="14"/>
        <rFont val="仿宋_GB2312"/>
        <charset val="134"/>
      </rPr>
      <t>米，安全防护栏</t>
    </r>
    <r>
      <rPr>
        <sz val="14"/>
        <rFont val="Times New Roman"/>
        <charset val="134"/>
      </rPr>
      <t xml:space="preserve">
317</t>
    </r>
    <r>
      <rPr>
        <sz val="14"/>
        <rFont val="仿宋_GB2312"/>
        <charset val="134"/>
      </rPr>
      <t>米。</t>
    </r>
  </si>
  <si>
    <t>三江县同乐乡归东村深坳、高盘农户联营油茶、茶叶、葡萄产业基地产业路硬化项目</t>
  </si>
  <si>
    <r>
      <rPr>
        <sz val="14"/>
        <rFont val="仿宋_GB2312"/>
        <charset val="134"/>
      </rPr>
      <t>产业路硬化长</t>
    </r>
    <r>
      <rPr>
        <sz val="14"/>
        <rFont val="Times New Roman"/>
        <charset val="134"/>
      </rPr>
      <t>2.4</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米，包括预留排水沟、挡土墙、涵管、路肩回填等。</t>
    </r>
  </si>
  <si>
    <t>三江县良口乡寨塘村河寨屯生产道路硬化项目</t>
  </si>
  <si>
    <r>
      <rPr>
        <sz val="14"/>
        <rFont val="仿宋_GB2312"/>
        <charset val="134"/>
      </rPr>
      <t>生产道路硬化长</t>
    </r>
    <r>
      <rPr>
        <sz val="14"/>
        <rFont val="Times New Roman"/>
        <charset val="134"/>
      </rPr>
      <t>0.8</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米，包括预留排水沟、路肩回
填等。</t>
    </r>
  </si>
  <si>
    <t>三江县古宜镇大洲村新村至龙滩角产业路硬化项目</t>
  </si>
  <si>
    <r>
      <rPr>
        <sz val="14"/>
        <rFont val="仿宋_GB2312"/>
        <charset val="134"/>
      </rPr>
      <t>产业路硬化长</t>
    </r>
    <r>
      <rPr>
        <sz val="14"/>
        <rFont val="Times New Roman"/>
        <charset val="134"/>
      </rPr>
      <t>0.5</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米，包括预留排水沟、挡土墙路肩回填等。</t>
    </r>
  </si>
  <si>
    <t>马胖村</t>
  </si>
  <si>
    <t>三江县八江镇马胖村岩寨屯庙冲至亚陇产业路硬化项目</t>
  </si>
  <si>
    <r>
      <rPr>
        <sz val="14"/>
        <rFont val="仿宋_GB2312"/>
        <charset val="134"/>
      </rPr>
      <t>产业路硬化长</t>
    </r>
    <r>
      <rPr>
        <sz val="14"/>
        <rFont val="Times New Roman"/>
        <charset val="134"/>
      </rPr>
      <t>1.4</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米，包括预留排水沟、挡土墙、涵管、路肩回填等。</t>
    </r>
  </si>
  <si>
    <t>三江县斗江镇牙林村白三屯寨边至马鞍山产业道路硬化项目</t>
  </si>
  <si>
    <r>
      <rPr>
        <sz val="14"/>
        <rFont val="仿宋_GB2312"/>
        <charset val="134"/>
      </rPr>
      <t>产业路硬化长</t>
    </r>
    <r>
      <rPr>
        <sz val="14"/>
        <rFont val="Times New Roman"/>
        <charset val="134"/>
      </rPr>
      <t>3</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米，包括预留排水沟、挡土墙、涵管、路肩回填等。</t>
    </r>
  </si>
  <si>
    <t>三江县独峒镇岜团村岜团屯至具盘村具河屯连接道路硬化项目</t>
  </si>
  <si>
    <r>
      <rPr>
        <sz val="14"/>
        <rFont val="仿宋_GB2312"/>
        <charset val="134"/>
      </rPr>
      <t>道路硬化长</t>
    </r>
    <r>
      <rPr>
        <sz val="14"/>
        <rFont val="Times New Roman"/>
        <charset val="134"/>
      </rPr>
      <t>0.7</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米，包括预留排水沟、挡土墙、路肩回填等。</t>
    </r>
  </si>
  <si>
    <t>三江县独峒镇岜团村文物房至茶叶基地道路硬化项目</t>
  </si>
  <si>
    <r>
      <rPr>
        <sz val="14"/>
        <rFont val="仿宋_GB2312"/>
        <charset val="134"/>
      </rPr>
      <t>道路硬化长</t>
    </r>
    <r>
      <rPr>
        <sz val="14"/>
        <rFont val="Times New Roman"/>
        <charset val="134"/>
      </rPr>
      <t>0.6</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米，包括预留排水沟、挡土墙、路肩回填等。</t>
    </r>
  </si>
  <si>
    <t>三江县丹洲镇合桐村各自然屯入户道路硬化项目</t>
  </si>
  <si>
    <r>
      <rPr>
        <sz val="14"/>
        <rFont val="仿宋_GB2312"/>
        <charset val="134"/>
      </rPr>
      <t>道路硬化长</t>
    </r>
    <r>
      <rPr>
        <sz val="14"/>
        <rFont val="Times New Roman"/>
        <charset val="134"/>
      </rPr>
      <t>1.7</t>
    </r>
    <r>
      <rPr>
        <sz val="14"/>
        <rFont val="仿宋_GB2312"/>
        <charset val="134"/>
      </rPr>
      <t>公里，路面宽度</t>
    </r>
    <r>
      <rPr>
        <sz val="14"/>
        <rFont val="Times New Roman"/>
        <charset val="134"/>
      </rPr>
      <t>3</t>
    </r>
    <r>
      <rPr>
        <sz val="14"/>
        <rFont val="仿宋_GB2312"/>
        <charset val="134"/>
      </rPr>
      <t>米。包括预留排水沟、涵管、挡土墙路肩等。</t>
    </r>
  </si>
  <si>
    <t>县水利局</t>
  </si>
  <si>
    <t>斗江镇周牙村周村屯人饮维修项目</t>
  </si>
  <si>
    <r>
      <rPr>
        <sz val="14"/>
        <rFont val="仿宋_GB2312"/>
        <charset val="134"/>
      </rPr>
      <t>新建</t>
    </r>
    <r>
      <rPr>
        <sz val="14"/>
        <rFont val="Times New Roman"/>
        <charset val="134"/>
      </rPr>
      <t>50m³</t>
    </r>
    <r>
      <rPr>
        <sz val="14"/>
        <rFont val="仿宋_GB2312"/>
        <charset val="134"/>
      </rPr>
      <t>蓄水池、重力式无阀滤池、瞬间水量补水池、拦水坝、集水池、过滤池各</t>
    </r>
    <r>
      <rPr>
        <sz val="14"/>
        <rFont val="Times New Roman"/>
        <charset val="134"/>
      </rPr>
      <t>1</t>
    </r>
    <r>
      <rPr>
        <sz val="14"/>
        <rFont val="仿宋_GB2312"/>
        <charset val="134"/>
      </rPr>
      <t>座，厂区不锈钢围墙</t>
    </r>
    <r>
      <rPr>
        <sz val="14"/>
        <rFont val="Times New Roman"/>
        <charset val="134"/>
      </rPr>
      <t>40</t>
    </r>
    <r>
      <rPr>
        <sz val="14"/>
        <rFont val="仿宋_GB2312"/>
        <charset val="134"/>
      </rPr>
      <t>米，台阶步道</t>
    </r>
    <r>
      <rPr>
        <sz val="14"/>
        <rFont val="Times New Roman"/>
        <charset val="134"/>
      </rPr>
      <t>200</t>
    </r>
    <r>
      <rPr>
        <sz val="14"/>
        <rFont val="仿宋_GB2312"/>
        <charset val="134"/>
      </rPr>
      <t>米，无阀滤池排水沟</t>
    </r>
    <r>
      <rPr>
        <sz val="14"/>
        <rFont val="Times New Roman"/>
        <charset val="134"/>
      </rPr>
      <t>150</t>
    </r>
    <r>
      <rPr>
        <sz val="14"/>
        <rFont val="仿宋_GB2312"/>
        <charset val="134"/>
      </rPr>
      <t>米，镇墩</t>
    </r>
    <r>
      <rPr>
        <sz val="14"/>
        <rFont val="Times New Roman"/>
        <charset val="134"/>
      </rPr>
      <t>35</t>
    </r>
    <r>
      <rPr>
        <sz val="14"/>
        <rFont val="仿宋_GB2312"/>
        <charset val="134"/>
      </rPr>
      <t>个，铺设管网总长</t>
    </r>
    <r>
      <rPr>
        <sz val="14"/>
        <rFont val="Times New Roman"/>
        <charset val="134"/>
      </rPr>
      <t>4711</t>
    </r>
    <r>
      <rPr>
        <sz val="14"/>
        <rFont val="仿宋_GB2312"/>
        <charset val="134"/>
      </rPr>
      <t>米，其中引水管</t>
    </r>
    <r>
      <rPr>
        <sz val="14"/>
        <rFont val="Times New Roman"/>
        <charset val="134"/>
      </rPr>
      <t>1336</t>
    </r>
    <r>
      <rPr>
        <sz val="14"/>
        <rFont val="仿宋_GB2312"/>
        <charset val="134"/>
      </rPr>
      <t>米、配水管</t>
    </r>
    <r>
      <rPr>
        <sz val="14"/>
        <rFont val="Times New Roman"/>
        <charset val="134"/>
      </rPr>
      <t>3375</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</si>
  <si>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水利局</t>
  </si>
  <si>
    <t>农村饮水安全事务站</t>
  </si>
  <si>
    <t>斗江镇沙宜村杉木寨屯供水保障设施建设工程</t>
  </si>
  <si>
    <r>
      <rPr>
        <sz val="14"/>
        <rFont val="仿宋_GB2312"/>
        <charset val="134"/>
      </rPr>
      <t>新建重力式无阀滤池、瞬间水量补水池各</t>
    </r>
    <r>
      <rPr>
        <sz val="14"/>
        <rFont val="Times New Roman"/>
        <charset val="134"/>
      </rPr>
      <t>1</t>
    </r>
    <r>
      <rPr>
        <sz val="14"/>
        <rFont val="仿宋_GB2312"/>
        <charset val="134"/>
      </rPr>
      <t>座，水池维修</t>
    </r>
    <r>
      <rPr>
        <sz val="14"/>
        <rFont val="Times New Roman"/>
        <charset val="134"/>
      </rPr>
      <t>1</t>
    </r>
    <r>
      <rPr>
        <sz val="14"/>
        <rFont val="仿宋_GB2312"/>
        <charset val="134"/>
      </rPr>
      <t>座，拦水坝、集水池、过滤池各</t>
    </r>
    <r>
      <rPr>
        <sz val="14"/>
        <rFont val="Times New Roman"/>
        <charset val="134"/>
      </rPr>
      <t>2</t>
    </r>
    <r>
      <rPr>
        <sz val="14"/>
        <rFont val="仿宋_GB2312"/>
        <charset val="134"/>
      </rPr>
      <t>座，厂区不锈钢围墙</t>
    </r>
    <r>
      <rPr>
        <sz val="14"/>
        <rFont val="Times New Roman"/>
        <charset val="134"/>
      </rPr>
      <t>100</t>
    </r>
    <r>
      <rPr>
        <sz val="14"/>
        <rFont val="仿宋_GB2312"/>
        <charset val="134"/>
      </rPr>
      <t>米，台阶步道</t>
    </r>
    <r>
      <rPr>
        <sz val="14"/>
        <rFont val="Times New Roman"/>
        <charset val="134"/>
      </rPr>
      <t>750</t>
    </r>
    <r>
      <rPr>
        <sz val="14"/>
        <rFont val="仿宋_GB2312"/>
        <charset val="134"/>
      </rPr>
      <t>米，铺设管网总长</t>
    </r>
    <r>
      <rPr>
        <sz val="14"/>
        <rFont val="Times New Roman"/>
        <charset val="134"/>
      </rPr>
      <t>8510</t>
    </r>
    <r>
      <rPr>
        <sz val="14"/>
        <rFont val="仿宋_GB2312"/>
        <charset val="134"/>
      </rPr>
      <t>米，其中引水管</t>
    </r>
    <r>
      <rPr>
        <sz val="14"/>
        <rFont val="Times New Roman"/>
        <charset val="134"/>
      </rPr>
      <t>2350</t>
    </r>
    <r>
      <rPr>
        <sz val="14"/>
        <rFont val="仿宋_GB2312"/>
        <charset val="134"/>
      </rPr>
      <t>米、配水管</t>
    </r>
    <r>
      <rPr>
        <sz val="14"/>
        <rFont val="Times New Roman"/>
        <charset val="134"/>
      </rPr>
      <t>6160</t>
    </r>
    <r>
      <rPr>
        <sz val="14"/>
        <rFont val="仿宋_GB2312"/>
        <charset val="134"/>
      </rPr>
      <t>米，安装消毒设备</t>
    </r>
    <r>
      <rPr>
        <sz val="14"/>
        <rFont val="Times New Roman"/>
        <charset val="134"/>
      </rPr>
      <t>1</t>
    </r>
    <r>
      <rPr>
        <sz val="14"/>
        <rFont val="仿宋_GB2312"/>
        <charset val="134"/>
      </rPr>
      <t>套及附属工程。</t>
    </r>
  </si>
  <si>
    <t>斗江镇周牙村上塘外屯林场水源头至上塘外屯人饮项目</t>
  </si>
  <si>
    <r>
      <rPr>
        <sz val="14"/>
        <rFont val="仿宋_GB2312"/>
        <charset val="134"/>
      </rPr>
      <t>新建拦水坝</t>
    </r>
    <r>
      <rPr>
        <sz val="14"/>
        <rFont val="Times New Roman"/>
        <charset val="134"/>
      </rPr>
      <t>2</t>
    </r>
    <r>
      <rPr>
        <sz val="14"/>
        <rFont val="仿宋_GB2312"/>
        <charset val="134"/>
      </rPr>
      <t>座、集水池</t>
    </r>
    <r>
      <rPr>
        <sz val="14"/>
        <rFont val="Times New Roman"/>
        <charset val="134"/>
      </rPr>
      <t>2</t>
    </r>
    <r>
      <rPr>
        <sz val="14"/>
        <rFont val="仿宋_GB2312"/>
        <charset val="134"/>
      </rPr>
      <t>座、初滤沉淀池</t>
    </r>
    <r>
      <rPr>
        <sz val="14"/>
        <rFont val="Times New Roman"/>
        <charset val="134"/>
      </rPr>
      <t>1</t>
    </r>
    <r>
      <rPr>
        <sz val="14"/>
        <rFont val="仿宋_GB2312"/>
        <charset val="134"/>
      </rPr>
      <t>座、阀门井</t>
    </r>
    <r>
      <rPr>
        <sz val="14"/>
        <rFont val="Times New Roman"/>
        <charset val="134"/>
      </rPr>
      <t>9</t>
    </r>
    <r>
      <rPr>
        <sz val="14"/>
        <rFont val="仿宋_GB2312"/>
        <charset val="134"/>
      </rPr>
      <t>座、</t>
    </r>
    <r>
      <rPr>
        <sz val="14"/>
        <rFont val="Times New Roman"/>
        <charset val="134"/>
      </rPr>
      <t>100m³</t>
    </r>
    <r>
      <rPr>
        <sz val="14"/>
        <rFont val="仿宋_GB2312"/>
        <charset val="134"/>
      </rPr>
      <t>蓄水池一座、无阀滤池</t>
    </r>
    <r>
      <rPr>
        <sz val="14"/>
        <rFont val="Times New Roman"/>
        <charset val="134"/>
      </rPr>
      <t>1</t>
    </r>
    <r>
      <rPr>
        <sz val="14"/>
        <rFont val="仿宋_GB2312"/>
        <charset val="134"/>
      </rPr>
      <t>座、交通步道</t>
    </r>
    <r>
      <rPr>
        <sz val="14"/>
        <rFont val="Times New Roman"/>
        <charset val="134"/>
      </rPr>
      <t>120</t>
    </r>
    <r>
      <rPr>
        <sz val="14"/>
        <rFont val="仿宋_GB2312"/>
        <charset val="134"/>
      </rPr>
      <t>米，</t>
    </r>
    <r>
      <rPr>
        <sz val="14"/>
        <rFont val="Times New Roman"/>
        <charset val="134"/>
      </rPr>
      <t>DN300</t>
    </r>
    <r>
      <rPr>
        <sz val="14"/>
        <rFont val="仿宋_GB2312"/>
        <charset val="134"/>
      </rPr>
      <t>双壁波纹管</t>
    </r>
    <r>
      <rPr>
        <sz val="14"/>
        <rFont val="Times New Roman"/>
        <charset val="134"/>
      </rPr>
      <t>165</t>
    </r>
    <r>
      <rPr>
        <sz val="14"/>
        <rFont val="仿宋_GB2312"/>
        <charset val="134"/>
      </rPr>
      <t>米，铺设管网</t>
    </r>
    <r>
      <rPr>
        <sz val="14"/>
        <rFont val="Times New Roman"/>
        <charset val="134"/>
      </rPr>
      <t>7611</t>
    </r>
    <r>
      <rPr>
        <sz val="14"/>
        <rFont val="仿宋_GB2312"/>
        <charset val="134"/>
      </rPr>
      <t>米及附属工程。</t>
    </r>
  </si>
  <si>
    <t>新增</t>
  </si>
  <si>
    <r>
      <rPr>
        <sz val="14"/>
        <rFont val="仿宋_GB2312"/>
        <charset val="134"/>
      </rPr>
      <t>同乐乡同乐村归斋安全饮水提升</t>
    </r>
    <r>
      <rPr>
        <sz val="14"/>
        <rFont val="Times New Roman"/>
        <charset val="134"/>
      </rPr>
      <t xml:space="preserve">
</t>
    </r>
    <r>
      <rPr>
        <sz val="14"/>
        <rFont val="仿宋_GB2312"/>
        <charset val="134"/>
      </rPr>
      <t>工程</t>
    </r>
  </si>
  <si>
    <r>
      <rPr>
        <sz val="14"/>
        <rFont val="仿宋_GB2312"/>
        <charset val="134"/>
      </rPr>
      <t>新建</t>
    </r>
    <r>
      <rPr>
        <sz val="14"/>
        <rFont val="Times New Roman"/>
        <charset val="134"/>
      </rPr>
      <t>100m³</t>
    </r>
    <r>
      <rPr>
        <sz val="14"/>
        <rFont val="仿宋_GB2312"/>
        <charset val="134"/>
      </rPr>
      <t>水池</t>
    </r>
    <r>
      <rPr>
        <sz val="14"/>
        <rFont val="Times New Roman"/>
        <charset val="134"/>
      </rPr>
      <t>1</t>
    </r>
    <r>
      <rPr>
        <sz val="14"/>
        <rFont val="仿宋_GB2312"/>
        <charset val="134"/>
      </rPr>
      <t>座，无阀滤池排水沟</t>
    </r>
    <r>
      <rPr>
        <sz val="14"/>
        <rFont val="Times New Roman"/>
        <charset val="134"/>
      </rPr>
      <t>50</t>
    </r>
    <r>
      <rPr>
        <sz val="14"/>
        <rFont val="仿宋_GB2312"/>
        <charset val="134"/>
      </rPr>
      <t>米，无阀滤池</t>
    </r>
    <r>
      <rPr>
        <sz val="14"/>
        <rFont val="Times New Roman"/>
        <charset val="134"/>
      </rPr>
      <t>1</t>
    </r>
    <r>
      <rPr>
        <sz val="14"/>
        <rFont val="仿宋_GB2312"/>
        <charset val="134"/>
      </rPr>
      <t>座，闸阀井</t>
    </r>
    <r>
      <rPr>
        <sz val="14"/>
        <rFont val="Times New Roman"/>
        <charset val="134"/>
      </rPr>
      <t>9</t>
    </r>
    <r>
      <rPr>
        <sz val="14"/>
        <rFont val="仿宋_GB2312"/>
        <charset val="134"/>
      </rPr>
      <t>座，新建管网总长</t>
    </r>
    <r>
      <rPr>
        <sz val="14"/>
        <rFont val="Times New Roman"/>
        <charset val="134"/>
      </rPr>
      <t>3700</t>
    </r>
    <r>
      <rPr>
        <sz val="14"/>
        <rFont val="仿宋_GB2312"/>
        <charset val="134"/>
      </rPr>
      <t>米及附属工程。</t>
    </r>
  </si>
  <si>
    <t>高友村</t>
  </si>
  <si>
    <t>林溪镇高友村安全饮水巩固提升新建安全饮水工程</t>
  </si>
  <si>
    <t>新建拦水坝、蓄水池、挡墙等水源工程及厂区工程等施工图纸和清单所包含的全部内容。</t>
  </si>
  <si>
    <t>具盘村</t>
  </si>
  <si>
    <t>独峒镇具盘村旧具屯人饮提升工程</t>
  </si>
  <si>
    <r>
      <rPr>
        <sz val="14"/>
        <rFont val="仿宋_GB2312"/>
        <charset val="134"/>
      </rPr>
      <t>新建</t>
    </r>
    <r>
      <rPr>
        <sz val="14"/>
        <rFont val="Times New Roman"/>
        <charset val="134"/>
      </rPr>
      <t>100m³</t>
    </r>
    <r>
      <rPr>
        <sz val="14"/>
        <rFont val="仿宋_GB2312"/>
        <charset val="134"/>
      </rPr>
      <t>蓄水池、拦水坝、集水池、过滤池各一座。阀门井</t>
    </r>
    <r>
      <rPr>
        <sz val="14"/>
        <rFont val="Times New Roman"/>
        <charset val="134"/>
      </rPr>
      <t>2</t>
    </r>
    <r>
      <rPr>
        <sz val="14"/>
        <rFont val="仿宋_GB2312"/>
        <charset val="134"/>
      </rPr>
      <t>座、无阀滤池</t>
    </r>
    <r>
      <rPr>
        <sz val="14"/>
        <rFont val="Times New Roman"/>
        <charset val="134"/>
      </rPr>
      <t>1</t>
    </r>
    <r>
      <rPr>
        <sz val="14"/>
        <rFont val="仿宋_GB2312"/>
        <charset val="134"/>
      </rPr>
      <t>座、瞬间水量补水池</t>
    </r>
    <r>
      <rPr>
        <sz val="14"/>
        <rFont val="Times New Roman"/>
        <charset val="134"/>
      </rPr>
      <t>1</t>
    </r>
    <r>
      <rPr>
        <sz val="14"/>
        <rFont val="仿宋_GB2312"/>
        <charset val="134"/>
      </rPr>
      <t>座、墩</t>
    </r>
    <r>
      <rPr>
        <sz val="14"/>
        <rFont val="Times New Roman"/>
        <charset val="134"/>
      </rPr>
      <t>75</t>
    </r>
    <r>
      <rPr>
        <sz val="14"/>
        <rFont val="仿宋_GB2312"/>
        <charset val="134"/>
      </rPr>
      <t>个、新建泵房</t>
    </r>
    <r>
      <rPr>
        <sz val="14"/>
        <rFont val="Times New Roman"/>
        <charset val="134"/>
      </rPr>
      <t>1</t>
    </r>
    <r>
      <rPr>
        <sz val="14"/>
        <rFont val="仿宋_GB2312"/>
        <charset val="134"/>
      </rPr>
      <t>间、新修台阶步道</t>
    </r>
    <r>
      <rPr>
        <sz val="14"/>
        <rFont val="Times New Roman"/>
        <charset val="134"/>
      </rPr>
      <t>250m</t>
    </r>
    <r>
      <rPr>
        <sz val="14"/>
        <rFont val="仿宋_GB2312"/>
        <charset val="134"/>
      </rPr>
      <t>、简易消毒设备</t>
    </r>
    <r>
      <rPr>
        <sz val="14"/>
        <rFont val="Times New Roman"/>
        <charset val="134"/>
      </rPr>
      <t>1</t>
    </r>
    <r>
      <rPr>
        <sz val="14"/>
        <rFont val="仿宋_GB2312"/>
        <charset val="134"/>
      </rPr>
      <t>套、新建输配管网总长</t>
    </r>
    <r>
      <rPr>
        <sz val="14"/>
        <rFont val="Times New Roman"/>
        <charset val="134"/>
      </rPr>
      <t>1450</t>
    </r>
    <r>
      <rPr>
        <sz val="14"/>
        <rFont val="仿宋_GB2312"/>
        <charset val="134"/>
      </rPr>
      <t>米及附属安装工程。</t>
    </r>
  </si>
  <si>
    <t>布代村</t>
  </si>
  <si>
    <t>八江镇布代村孟田屯水源工程</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</si>
  <si>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座、拦水坝</t>
    </r>
    <r>
      <rPr>
        <sz val="14"/>
        <rFont val="Times New Roman"/>
        <charset val="134"/>
      </rPr>
      <t>1</t>
    </r>
    <r>
      <rPr>
        <sz val="14"/>
        <rFont val="仿宋_GB2312"/>
        <charset val="134"/>
      </rPr>
      <t>座、沉沙池</t>
    </r>
    <r>
      <rPr>
        <sz val="14"/>
        <rFont val="Times New Roman"/>
        <charset val="134"/>
      </rPr>
      <t>2</t>
    </r>
    <r>
      <rPr>
        <sz val="14"/>
        <rFont val="仿宋_GB2312"/>
        <charset val="134"/>
      </rPr>
      <t>座、阀门井</t>
    </r>
    <r>
      <rPr>
        <sz val="14"/>
        <rFont val="Times New Roman"/>
        <charset val="134"/>
      </rPr>
      <t>31</t>
    </r>
    <r>
      <rPr>
        <sz val="14"/>
        <rFont val="仿宋_GB2312"/>
        <charset val="134"/>
      </rPr>
      <t>座、简易消毒设备</t>
    </r>
    <r>
      <rPr>
        <sz val="14"/>
        <rFont val="Times New Roman"/>
        <charset val="134"/>
      </rPr>
      <t>1</t>
    </r>
    <r>
      <rPr>
        <sz val="14"/>
        <rFont val="仿宋_GB2312"/>
        <charset val="134"/>
      </rPr>
      <t>套、新建输配管网总长</t>
    </r>
    <r>
      <rPr>
        <sz val="14"/>
        <rFont val="Times New Roman"/>
        <charset val="134"/>
      </rPr>
      <t>9480</t>
    </r>
    <r>
      <rPr>
        <sz val="14"/>
        <rFont val="仿宋_GB2312"/>
        <charset val="134"/>
      </rPr>
      <t>米及附属安装工程。</t>
    </r>
  </si>
  <si>
    <t>古宜镇周坪村下林江屯饮水安全巩固提水工程</t>
  </si>
  <si>
    <r>
      <rPr>
        <sz val="14"/>
        <rFont val="仿宋_GB2312"/>
        <charset val="134"/>
      </rPr>
      <t>新建</t>
    </r>
    <r>
      <rPr>
        <sz val="14"/>
        <rFont val="Times New Roman"/>
        <charset val="134"/>
      </rPr>
      <t>50m³</t>
    </r>
    <r>
      <rPr>
        <sz val="14"/>
        <rFont val="仿宋_GB2312"/>
        <charset val="134"/>
      </rPr>
      <t>蓄水池</t>
    </r>
    <r>
      <rPr>
        <sz val="14"/>
        <rFont val="Times New Roman"/>
        <charset val="134"/>
      </rPr>
      <t>2</t>
    </r>
    <r>
      <rPr>
        <sz val="14"/>
        <rFont val="仿宋_GB2312"/>
        <charset val="134"/>
      </rPr>
      <t>座、阀门井</t>
    </r>
    <r>
      <rPr>
        <sz val="14"/>
        <rFont val="Times New Roman"/>
        <charset val="134"/>
      </rPr>
      <t>25</t>
    </r>
    <r>
      <rPr>
        <sz val="14"/>
        <rFont val="仿宋_GB2312"/>
        <charset val="134"/>
      </rPr>
      <t>座、新建重力式无阀滤池</t>
    </r>
    <r>
      <rPr>
        <sz val="14"/>
        <rFont val="Times New Roman"/>
        <charset val="134"/>
      </rPr>
      <t>2</t>
    </r>
    <r>
      <rPr>
        <sz val="14"/>
        <rFont val="仿宋_GB2312"/>
        <charset val="134"/>
      </rPr>
      <t>座、瞬间水量补水池</t>
    </r>
    <r>
      <rPr>
        <sz val="14"/>
        <rFont val="Times New Roman"/>
        <charset val="134"/>
      </rPr>
      <t>2</t>
    </r>
    <r>
      <rPr>
        <sz val="14"/>
        <rFont val="仿宋_GB2312"/>
        <charset val="134"/>
      </rPr>
      <t>座、简易消毒设备</t>
    </r>
    <r>
      <rPr>
        <sz val="14"/>
        <rFont val="Times New Roman"/>
        <charset val="134"/>
      </rPr>
      <t>2</t>
    </r>
    <r>
      <rPr>
        <sz val="14"/>
        <rFont val="仿宋_GB2312"/>
        <charset val="134"/>
      </rPr>
      <t>套、新建输配管网总长</t>
    </r>
    <r>
      <rPr>
        <sz val="14"/>
        <rFont val="Times New Roman"/>
        <charset val="134"/>
      </rPr>
      <t>7915</t>
    </r>
    <r>
      <rPr>
        <sz val="14"/>
        <rFont val="仿宋_GB2312"/>
        <charset val="134"/>
      </rPr>
      <t>米及附属安装工程。</t>
    </r>
  </si>
  <si>
    <t>古宜镇周坪村榕树屯人饮提升工程</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</si>
  <si>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座、拦水坝</t>
    </r>
    <r>
      <rPr>
        <sz val="14"/>
        <rFont val="Times New Roman"/>
        <charset val="134"/>
      </rPr>
      <t>4</t>
    </r>
    <r>
      <rPr>
        <sz val="14"/>
        <rFont val="仿宋_GB2312"/>
        <charset val="134"/>
      </rPr>
      <t>座、集水池</t>
    </r>
    <r>
      <rPr>
        <sz val="14"/>
        <rFont val="Times New Roman"/>
        <charset val="134"/>
      </rPr>
      <t>4</t>
    </r>
    <r>
      <rPr>
        <sz val="14"/>
        <rFont val="仿宋_GB2312"/>
        <charset val="134"/>
      </rPr>
      <t>座、过滤池</t>
    </r>
    <r>
      <rPr>
        <sz val="14"/>
        <rFont val="Times New Roman"/>
        <charset val="134"/>
      </rPr>
      <t>3</t>
    </r>
    <r>
      <rPr>
        <sz val="14"/>
        <rFont val="仿宋_GB2312"/>
        <charset val="134"/>
      </rPr>
      <t>座。新建重力式无阀滤池</t>
    </r>
    <r>
      <rPr>
        <sz val="14"/>
        <rFont val="Times New Roman"/>
        <charset val="134"/>
      </rPr>
      <t>1</t>
    </r>
    <r>
      <rPr>
        <sz val="14"/>
        <rFont val="仿宋_GB2312"/>
        <charset val="134"/>
      </rPr>
      <t>座、瞬间水量补水池</t>
    </r>
    <r>
      <rPr>
        <sz val="14"/>
        <rFont val="Times New Roman"/>
        <charset val="134"/>
      </rPr>
      <t>1</t>
    </r>
    <r>
      <rPr>
        <sz val="14"/>
        <rFont val="仿宋_GB2312"/>
        <charset val="134"/>
      </rPr>
      <t>座、新修台阶步道</t>
    </r>
    <r>
      <rPr>
        <sz val="14"/>
        <rFont val="Times New Roman"/>
        <charset val="134"/>
      </rPr>
      <t>360m</t>
    </r>
    <r>
      <rPr>
        <sz val="14"/>
        <rFont val="仿宋_GB2312"/>
        <charset val="134"/>
      </rPr>
      <t>、不锈钢围墙</t>
    </r>
    <r>
      <rPr>
        <sz val="14"/>
        <rFont val="Times New Roman"/>
        <charset val="134"/>
      </rPr>
      <t>100m</t>
    </r>
    <r>
      <rPr>
        <sz val="14"/>
        <rFont val="仿宋_GB2312"/>
        <charset val="134"/>
      </rPr>
      <t>、简易消毒设备</t>
    </r>
    <r>
      <rPr>
        <sz val="14"/>
        <rFont val="Times New Roman"/>
        <charset val="134"/>
      </rPr>
      <t>2</t>
    </r>
    <r>
      <rPr>
        <sz val="14"/>
        <rFont val="仿宋_GB2312"/>
        <charset val="134"/>
      </rPr>
      <t>套、新建输配管网总长</t>
    </r>
    <r>
      <rPr>
        <sz val="14"/>
        <rFont val="Times New Roman"/>
        <charset val="134"/>
      </rPr>
      <t>11176</t>
    </r>
    <r>
      <rPr>
        <sz val="14"/>
        <rFont val="仿宋_GB2312"/>
        <charset val="134"/>
      </rPr>
      <t>米及附属安装工程。</t>
    </r>
  </si>
  <si>
    <t>古皂村</t>
  </si>
  <si>
    <t>古宜镇古皂村罗古屯饮水提升工程</t>
  </si>
  <si>
    <r>
      <rPr>
        <sz val="14"/>
        <rFont val="仿宋_GB2312"/>
        <charset val="134"/>
      </rPr>
      <t>新建</t>
    </r>
    <r>
      <rPr>
        <sz val="14"/>
        <rFont val="Times New Roman"/>
        <charset val="134"/>
      </rPr>
      <t>100m³</t>
    </r>
    <r>
      <rPr>
        <sz val="14"/>
        <rFont val="仿宋_GB2312"/>
        <charset val="134"/>
      </rPr>
      <t>蓄水池、拦水坝、集水池、过滤池各一座。阀门井</t>
    </r>
    <r>
      <rPr>
        <sz val="14"/>
        <rFont val="Times New Roman"/>
        <charset val="134"/>
      </rPr>
      <t>1</t>
    </r>
    <r>
      <rPr>
        <sz val="14"/>
        <rFont val="仿宋_GB2312"/>
        <charset val="134"/>
      </rPr>
      <t>座、新修台阶步道</t>
    </r>
    <r>
      <rPr>
        <sz val="14"/>
        <rFont val="Times New Roman"/>
        <charset val="134"/>
      </rPr>
      <t>274m</t>
    </r>
    <r>
      <rPr>
        <sz val="14"/>
        <rFont val="仿宋_GB2312"/>
        <charset val="134"/>
      </rPr>
      <t>、简易消毒设备</t>
    </r>
    <r>
      <rPr>
        <sz val="14"/>
        <rFont val="Times New Roman"/>
        <charset val="134"/>
      </rPr>
      <t>1</t>
    </r>
    <r>
      <rPr>
        <sz val="14"/>
        <rFont val="仿宋_GB2312"/>
        <charset val="134"/>
      </rPr>
      <t>套、新建输配管网总长</t>
    </r>
    <r>
      <rPr>
        <sz val="14"/>
        <rFont val="Times New Roman"/>
        <charset val="134"/>
      </rPr>
      <t>2666</t>
    </r>
    <r>
      <rPr>
        <sz val="14"/>
        <rFont val="仿宋_GB2312"/>
        <charset val="134"/>
      </rPr>
      <t>米及附属安装工程。</t>
    </r>
  </si>
  <si>
    <t>程村乡头坪村饮水项目维修工程</t>
  </si>
  <si>
    <r>
      <rPr>
        <sz val="14"/>
        <rFont val="仿宋_GB2312"/>
        <charset val="134"/>
      </rPr>
      <t>维修防渗处理</t>
    </r>
    <r>
      <rPr>
        <sz val="14"/>
        <rFont val="Times New Roman"/>
        <charset val="134"/>
      </rPr>
      <t>200m³</t>
    </r>
    <r>
      <rPr>
        <sz val="14"/>
        <rFont val="仿宋_GB2312"/>
        <charset val="134"/>
      </rPr>
      <t>水池一座，新建闸阀井</t>
    </r>
    <r>
      <rPr>
        <sz val="14"/>
        <rFont val="Times New Roman"/>
        <charset val="134"/>
      </rPr>
      <t>3</t>
    </r>
    <r>
      <rPr>
        <sz val="14"/>
        <rFont val="仿宋_GB2312"/>
        <charset val="134"/>
      </rPr>
      <t>座。新建管网总长</t>
    </r>
    <r>
      <rPr>
        <sz val="14"/>
        <rFont val="Times New Roman"/>
        <charset val="134"/>
      </rPr>
      <t>1280</t>
    </r>
    <r>
      <rPr>
        <sz val="14"/>
        <rFont val="仿宋_GB2312"/>
        <charset val="134"/>
      </rPr>
      <t>米及附属
工程。</t>
    </r>
  </si>
  <si>
    <t>泗里村</t>
  </si>
  <si>
    <t>程村乡泗里村显塘屯安全饮水建设项目</t>
  </si>
  <si>
    <r>
      <rPr>
        <sz val="14"/>
        <rFont val="仿宋_GB2312"/>
        <charset val="134"/>
      </rPr>
      <t>新建拦水坝</t>
    </r>
    <r>
      <rPr>
        <sz val="14"/>
        <rFont val="Times New Roman"/>
        <charset val="134"/>
      </rPr>
      <t>1</t>
    </r>
    <r>
      <rPr>
        <sz val="14"/>
        <rFont val="仿宋_GB2312"/>
        <charset val="134"/>
      </rPr>
      <t>座，新建集水池</t>
    </r>
    <r>
      <rPr>
        <sz val="14"/>
        <rFont val="Times New Roman"/>
        <charset val="134"/>
      </rPr>
      <t>1</t>
    </r>
    <r>
      <rPr>
        <sz val="14"/>
        <rFont val="仿宋_GB2312"/>
        <charset val="134"/>
      </rPr>
      <t>座，新建过滤池</t>
    </r>
    <r>
      <rPr>
        <sz val="14"/>
        <rFont val="Times New Roman"/>
        <charset val="134"/>
      </rPr>
      <t>1</t>
    </r>
    <r>
      <rPr>
        <sz val="14"/>
        <rFont val="仿宋_GB2312"/>
        <charset val="134"/>
      </rPr>
      <t>座，新建闸阀井</t>
    </r>
    <r>
      <rPr>
        <sz val="14"/>
        <rFont val="Times New Roman"/>
        <charset val="134"/>
      </rPr>
      <t>1</t>
    </r>
    <r>
      <rPr>
        <sz val="14"/>
        <rFont val="仿宋_GB2312"/>
        <charset val="134"/>
      </rPr>
      <t>座，新建厂区便道</t>
    </r>
    <r>
      <rPr>
        <sz val="14"/>
        <rFont val="Times New Roman"/>
        <charset val="134"/>
      </rPr>
      <t>200</t>
    </r>
    <r>
      <rPr>
        <sz val="14"/>
        <rFont val="仿宋_GB2312"/>
        <charset val="134"/>
      </rPr>
      <t>米，新建不锈钢围栏</t>
    </r>
    <r>
      <rPr>
        <sz val="14"/>
        <rFont val="Times New Roman"/>
        <charset val="134"/>
      </rPr>
      <t>50</t>
    </r>
    <r>
      <rPr>
        <sz val="14"/>
        <rFont val="仿宋_GB2312"/>
        <charset val="134"/>
      </rPr>
      <t>米，新建管网总长</t>
    </r>
    <r>
      <rPr>
        <sz val="14"/>
        <rFont val="Times New Roman"/>
        <charset val="134"/>
      </rPr>
      <t>1900</t>
    </r>
    <r>
      <rPr>
        <sz val="14"/>
        <rFont val="仿宋_GB2312"/>
        <charset val="134"/>
      </rPr>
      <t>米及附属工程</t>
    </r>
    <r>
      <rPr>
        <sz val="14"/>
        <rFont val="宋体"/>
        <charset val="134"/>
      </rPr>
      <t>。</t>
    </r>
  </si>
  <si>
    <t>和平乡清江村六甲组饮水安全维修工程</t>
  </si>
  <si>
    <r>
      <rPr>
        <sz val="14"/>
        <rFont val="仿宋_GB2312"/>
        <charset val="134"/>
      </rPr>
      <t>铺设管网总长</t>
    </r>
    <r>
      <rPr>
        <sz val="14"/>
        <rFont val="Times New Roman"/>
        <charset val="134"/>
      </rPr>
      <t>4205</t>
    </r>
    <r>
      <rPr>
        <sz val="14"/>
        <rFont val="仿宋_GB2312"/>
        <charset val="134"/>
      </rPr>
      <t>米，厂区便道</t>
    </r>
    <r>
      <rPr>
        <sz val="14"/>
        <rFont val="Times New Roman"/>
        <charset val="134"/>
      </rPr>
      <t>200</t>
    </r>
    <r>
      <rPr>
        <sz val="14"/>
        <rFont val="仿宋_GB2312"/>
        <charset val="134"/>
      </rPr>
      <t>米，阀门井</t>
    </r>
    <r>
      <rPr>
        <sz val="14"/>
        <rFont val="Times New Roman"/>
        <charset val="134"/>
      </rPr>
      <t>3</t>
    </r>
    <r>
      <rPr>
        <sz val="14"/>
        <rFont val="仿宋_GB2312"/>
        <charset val="134"/>
      </rPr>
      <t>座，镇墩</t>
    </r>
    <r>
      <rPr>
        <sz val="14"/>
        <rFont val="Times New Roman"/>
        <charset val="134"/>
      </rPr>
      <t>7</t>
    </r>
    <r>
      <rPr>
        <sz val="14"/>
        <rFont val="仿宋_GB2312"/>
        <charset val="134"/>
      </rPr>
      <t>个，安装消毒设备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</si>
  <si>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八江镇布央村美地屯人饮水池项目</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</si>
  <si>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座、阀门井</t>
    </r>
    <r>
      <rPr>
        <sz val="14"/>
        <rFont val="Times New Roman"/>
        <charset val="134"/>
      </rPr>
      <t>12</t>
    </r>
    <r>
      <rPr>
        <sz val="14"/>
        <rFont val="仿宋_GB2312"/>
        <charset val="134"/>
      </rPr>
      <t>座、镇墩</t>
    </r>
    <r>
      <rPr>
        <sz val="14"/>
        <rFont val="Times New Roman"/>
        <charset val="134"/>
      </rPr>
      <t>75</t>
    </r>
    <r>
      <rPr>
        <sz val="14"/>
        <rFont val="仿宋_GB2312"/>
        <charset val="134"/>
      </rPr>
      <t>个、新建重力式无阀滤池</t>
    </r>
    <r>
      <rPr>
        <sz val="14"/>
        <rFont val="Times New Roman"/>
        <charset val="134"/>
      </rPr>
      <t>1</t>
    </r>
    <r>
      <rPr>
        <sz val="14"/>
        <rFont val="仿宋_GB2312"/>
        <charset val="134"/>
      </rPr>
      <t>座、瞬间水量补水池</t>
    </r>
    <r>
      <rPr>
        <sz val="14"/>
        <rFont val="Times New Roman"/>
        <charset val="134"/>
      </rPr>
      <t>1</t>
    </r>
    <r>
      <rPr>
        <sz val="14"/>
        <rFont val="仿宋_GB2312"/>
        <charset val="134"/>
      </rPr>
      <t>座、无阀滤池排水沟</t>
    </r>
    <r>
      <rPr>
        <sz val="14"/>
        <rFont val="Times New Roman"/>
        <charset val="134"/>
      </rPr>
      <t>50m</t>
    </r>
    <r>
      <rPr>
        <sz val="14"/>
        <rFont val="仿宋_GB2312"/>
        <charset val="134"/>
      </rPr>
      <t>、简易消毒设备</t>
    </r>
    <r>
      <rPr>
        <sz val="14"/>
        <rFont val="Times New Roman"/>
        <charset val="134"/>
      </rPr>
      <t>1</t>
    </r>
    <r>
      <rPr>
        <sz val="14"/>
        <rFont val="仿宋_GB2312"/>
        <charset val="134"/>
      </rPr>
      <t>套、新建输配管网总长</t>
    </r>
    <r>
      <rPr>
        <sz val="14"/>
        <rFont val="Times New Roman"/>
        <charset val="134"/>
      </rPr>
      <t>9895</t>
    </r>
    <r>
      <rPr>
        <sz val="14"/>
        <rFont val="仿宋_GB2312"/>
        <charset val="134"/>
      </rPr>
      <t>米及附属安装工程。</t>
    </r>
  </si>
  <si>
    <t>林溪镇林溪村平地棉屯人饮管网维修工程</t>
  </si>
  <si>
    <r>
      <rPr>
        <sz val="14"/>
        <rFont val="仿宋_GB2312"/>
        <charset val="134"/>
      </rPr>
      <t>新建</t>
    </r>
    <r>
      <rPr>
        <sz val="14"/>
        <rFont val="Times New Roman"/>
        <charset val="134"/>
      </rPr>
      <t>100m³</t>
    </r>
    <r>
      <rPr>
        <sz val="14"/>
        <rFont val="仿宋_GB2312"/>
        <charset val="134"/>
      </rPr>
      <t>蓄水池、重力式无阀滤池、瞬间水量补水池、拦水坝、集水池、过滤池各</t>
    </r>
    <r>
      <rPr>
        <sz val="14"/>
        <rFont val="Times New Roman"/>
        <charset val="134"/>
      </rPr>
      <t>1</t>
    </r>
    <r>
      <rPr>
        <sz val="14"/>
        <rFont val="仿宋_GB2312"/>
        <charset val="134"/>
      </rPr>
      <t>座，厂区便道</t>
    </r>
    <r>
      <rPr>
        <sz val="14"/>
        <rFont val="Times New Roman"/>
        <charset val="134"/>
      </rPr>
      <t>160</t>
    </r>
    <r>
      <rPr>
        <sz val="14"/>
        <rFont val="仿宋_GB2312"/>
        <charset val="134"/>
      </rPr>
      <t>米，无阀滤池排水沟</t>
    </r>
    <r>
      <rPr>
        <sz val="14"/>
        <rFont val="Times New Roman"/>
        <charset val="134"/>
      </rPr>
      <t>200</t>
    </r>
    <r>
      <rPr>
        <sz val="14"/>
        <rFont val="仿宋_GB2312"/>
        <charset val="134"/>
      </rPr>
      <t>米，阀门井</t>
    </r>
    <r>
      <rPr>
        <sz val="14"/>
        <rFont val="Times New Roman"/>
        <charset val="134"/>
      </rPr>
      <t>9</t>
    </r>
    <r>
      <rPr>
        <sz val="14"/>
        <rFont val="仿宋_GB2312"/>
        <charset val="134"/>
      </rPr>
      <t>座，铺设管网总长</t>
    </r>
    <r>
      <rPr>
        <sz val="14"/>
        <rFont val="Times New Roman"/>
        <charset val="134"/>
      </rPr>
      <t>5836</t>
    </r>
    <r>
      <rPr>
        <sz val="14"/>
        <rFont val="仿宋_GB2312"/>
        <charset val="134"/>
      </rPr>
      <t>米，其中输水管</t>
    </r>
    <r>
      <rPr>
        <sz val="14"/>
        <rFont val="Times New Roman"/>
        <charset val="134"/>
      </rPr>
      <t>3906</t>
    </r>
    <r>
      <rPr>
        <sz val="14"/>
        <rFont val="仿宋_GB2312"/>
        <charset val="134"/>
      </rPr>
      <t>米，配水管</t>
    </r>
    <r>
      <rPr>
        <sz val="14"/>
        <rFont val="Times New Roman"/>
        <charset val="134"/>
      </rPr>
      <t>1930</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</si>
  <si>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丹洲镇板江社区雷口组人饮工程</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</si>
  <si>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座，拦水坝、集水池、过滤池各</t>
    </r>
    <r>
      <rPr>
        <sz val="14"/>
        <rFont val="Times New Roman"/>
        <charset val="134"/>
      </rPr>
      <t>2</t>
    </r>
    <r>
      <rPr>
        <sz val="14"/>
        <rFont val="仿宋_GB2312"/>
        <charset val="134"/>
      </rPr>
      <t>座，厂区不锈钢围墙</t>
    </r>
    <r>
      <rPr>
        <sz val="14"/>
        <rFont val="Times New Roman"/>
        <charset val="134"/>
      </rPr>
      <t>50</t>
    </r>
    <r>
      <rPr>
        <sz val="14"/>
        <rFont val="仿宋_GB2312"/>
        <charset val="134"/>
      </rPr>
      <t>米，台阶步道</t>
    </r>
    <r>
      <rPr>
        <sz val="14"/>
        <rFont val="Times New Roman"/>
        <charset val="134"/>
      </rPr>
      <t>80</t>
    </r>
    <r>
      <rPr>
        <sz val="14"/>
        <rFont val="仿宋_GB2312"/>
        <charset val="134"/>
      </rPr>
      <t>米，阀门井</t>
    </r>
    <r>
      <rPr>
        <sz val="14"/>
        <rFont val="Times New Roman"/>
        <charset val="134"/>
      </rPr>
      <t>3</t>
    </r>
    <r>
      <rPr>
        <sz val="14"/>
        <rFont val="仿宋_GB2312"/>
        <charset val="134"/>
      </rPr>
      <t>座，镇墩</t>
    </r>
    <r>
      <rPr>
        <sz val="14"/>
        <rFont val="Times New Roman"/>
        <charset val="134"/>
      </rPr>
      <t>7</t>
    </r>
    <r>
      <rPr>
        <sz val="14"/>
        <rFont val="仿宋_GB2312"/>
        <charset val="134"/>
      </rPr>
      <t>个，铺设管网总长</t>
    </r>
    <r>
      <rPr>
        <sz val="14"/>
        <rFont val="Times New Roman"/>
        <charset val="134"/>
      </rPr>
      <t>6050</t>
    </r>
    <r>
      <rPr>
        <sz val="14"/>
        <rFont val="仿宋_GB2312"/>
        <charset val="134"/>
      </rPr>
      <t>米，其中输水管</t>
    </r>
    <r>
      <rPr>
        <sz val="14"/>
        <rFont val="Times New Roman"/>
        <charset val="134"/>
      </rPr>
      <t>3330</t>
    </r>
    <r>
      <rPr>
        <sz val="14"/>
        <rFont val="仿宋_GB2312"/>
        <charset val="134"/>
      </rPr>
      <t>米，配水管</t>
    </r>
    <r>
      <rPr>
        <sz val="14"/>
        <rFont val="Times New Roman"/>
        <charset val="134"/>
      </rPr>
      <t>2720</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</si>
  <si>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丹洲镇六孟村外寨屯人饮入户管网改造项目</t>
  </si>
  <si>
    <r>
      <rPr>
        <sz val="14"/>
        <rFont val="仿宋_GB2312"/>
        <charset val="134"/>
      </rPr>
      <t>铺设管网总长</t>
    </r>
    <r>
      <rPr>
        <sz val="14"/>
        <rFont val="Times New Roman"/>
        <charset val="134"/>
      </rPr>
      <t>5060</t>
    </r>
    <r>
      <rPr>
        <sz val="14"/>
        <rFont val="仿宋_GB2312"/>
        <charset val="134"/>
      </rPr>
      <t>米，厂区便道</t>
    </r>
    <r>
      <rPr>
        <sz val="14"/>
        <rFont val="Times New Roman"/>
        <charset val="134"/>
      </rPr>
      <t>40</t>
    </r>
    <r>
      <rPr>
        <sz val="14"/>
        <rFont val="仿宋_GB2312"/>
        <charset val="134"/>
      </rPr>
      <t>米，阀门井</t>
    </r>
    <r>
      <rPr>
        <sz val="14"/>
        <rFont val="Times New Roman"/>
        <charset val="134"/>
      </rPr>
      <t>6</t>
    </r>
    <r>
      <rPr>
        <sz val="14"/>
        <rFont val="仿宋_GB2312"/>
        <charset val="134"/>
      </rPr>
      <t>座，安装消毒设备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</si>
  <si>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梅林中学饮用水水质净化工程</t>
  </si>
  <si>
    <r>
      <rPr>
        <sz val="14"/>
        <rFont val="仿宋_GB2312"/>
        <charset val="134"/>
      </rPr>
      <t>新建拦水坝</t>
    </r>
    <r>
      <rPr>
        <sz val="14"/>
        <rFont val="Times New Roman"/>
        <charset val="134"/>
      </rPr>
      <t>1</t>
    </r>
    <r>
      <rPr>
        <sz val="14"/>
        <rFont val="仿宋_GB2312"/>
        <charset val="134"/>
      </rPr>
      <t>座，集水池</t>
    </r>
    <r>
      <rPr>
        <sz val="14"/>
        <rFont val="Times New Roman"/>
        <charset val="134"/>
      </rPr>
      <t>1</t>
    </r>
    <r>
      <rPr>
        <sz val="14"/>
        <rFont val="仿宋_GB2312"/>
        <charset val="134"/>
      </rPr>
      <t>座，阀门井</t>
    </r>
    <r>
      <rPr>
        <sz val="14"/>
        <rFont val="Times New Roman"/>
        <charset val="134"/>
      </rPr>
      <t>1</t>
    </r>
    <r>
      <rPr>
        <sz val="14"/>
        <rFont val="仿宋_GB2312"/>
        <charset val="134"/>
      </rPr>
      <t>座，无阀滤池</t>
    </r>
    <r>
      <rPr>
        <sz val="14"/>
        <rFont val="Times New Roman"/>
        <charset val="134"/>
      </rPr>
      <t>1</t>
    </r>
    <r>
      <rPr>
        <sz val="14"/>
        <rFont val="仿宋_GB2312"/>
        <charset val="134"/>
      </rPr>
      <t>座，斜管沉淀池一座，</t>
    </r>
    <r>
      <rPr>
        <sz val="14"/>
        <rFont val="Times New Roman"/>
        <charset val="134"/>
      </rPr>
      <t>DN300</t>
    </r>
    <r>
      <rPr>
        <sz val="14"/>
        <rFont val="仿宋_GB2312"/>
        <charset val="134"/>
      </rPr>
      <t>双波纹排水管</t>
    </r>
    <r>
      <rPr>
        <sz val="14"/>
        <rFont val="Times New Roman"/>
        <charset val="134"/>
      </rPr>
      <t>130</t>
    </r>
    <r>
      <rPr>
        <sz val="14"/>
        <rFont val="仿宋_GB2312"/>
        <charset val="134"/>
      </rPr>
      <t>米及附属工程。</t>
    </r>
  </si>
  <si>
    <t>篦梳村</t>
  </si>
  <si>
    <t>高基乡篦梳村上河屯新增人饮建设工程</t>
  </si>
  <si>
    <r>
      <rPr>
        <sz val="14"/>
        <rFont val="仿宋_GB2312"/>
        <charset val="134"/>
      </rPr>
      <t>新建</t>
    </r>
    <r>
      <rPr>
        <sz val="14"/>
        <rFont val="Times New Roman"/>
        <charset val="134"/>
      </rPr>
      <t>50m³</t>
    </r>
    <r>
      <rPr>
        <sz val="14"/>
        <rFont val="仿宋_GB2312"/>
        <charset val="134"/>
      </rPr>
      <t>蓄水池、拦水坝、集水池、初滤沉淀池各</t>
    </r>
    <r>
      <rPr>
        <sz val="14"/>
        <rFont val="Times New Roman"/>
        <charset val="134"/>
      </rPr>
      <t>1</t>
    </r>
    <r>
      <rPr>
        <sz val="14"/>
        <rFont val="仿宋_GB2312"/>
        <charset val="134"/>
      </rPr>
      <t>座，厂区防护网</t>
    </r>
    <r>
      <rPr>
        <sz val="14"/>
        <rFont val="Times New Roman"/>
        <charset val="134"/>
      </rPr>
      <t>30</t>
    </r>
    <r>
      <rPr>
        <sz val="14"/>
        <rFont val="仿宋_GB2312"/>
        <charset val="134"/>
      </rPr>
      <t>米，阀门井</t>
    </r>
    <r>
      <rPr>
        <sz val="14"/>
        <rFont val="Times New Roman"/>
        <charset val="134"/>
      </rPr>
      <t>16</t>
    </r>
    <r>
      <rPr>
        <sz val="14"/>
        <rFont val="仿宋_GB2312"/>
        <charset val="134"/>
      </rPr>
      <t>座，铺设管网总长</t>
    </r>
    <r>
      <rPr>
        <sz val="14"/>
        <rFont val="Times New Roman"/>
        <charset val="134"/>
      </rPr>
      <t>9231</t>
    </r>
    <r>
      <rPr>
        <sz val="14"/>
        <rFont val="仿宋_GB2312"/>
        <charset val="134"/>
      </rPr>
      <t>米，其中输水管</t>
    </r>
    <r>
      <rPr>
        <sz val="14"/>
        <rFont val="Times New Roman"/>
        <charset val="134"/>
      </rPr>
      <t>5156</t>
    </r>
    <r>
      <rPr>
        <sz val="14"/>
        <rFont val="仿宋_GB2312"/>
        <charset val="134"/>
      </rPr>
      <t>米、配水管</t>
    </r>
    <r>
      <rPr>
        <sz val="14"/>
        <rFont val="Times New Roman"/>
        <charset val="134"/>
      </rPr>
      <t>4075</t>
    </r>
    <r>
      <rPr>
        <sz val="14"/>
        <rFont val="仿宋_GB2312"/>
        <charset val="134"/>
      </rPr>
      <t>米，安装消毒设备</t>
    </r>
    <r>
      <rPr>
        <sz val="14"/>
        <rFont val="Times New Roman"/>
        <charset val="134"/>
      </rPr>
      <t>1</t>
    </r>
    <r>
      <rPr>
        <sz val="14"/>
        <rFont val="仿宋_GB2312"/>
        <charset val="134"/>
      </rPr>
      <t>套及附属工程。</t>
    </r>
  </si>
  <si>
    <t>拉旦村</t>
  </si>
  <si>
    <t>高基乡拉旦村台竹山屯人饮水池提升工程</t>
  </si>
  <si>
    <r>
      <rPr>
        <sz val="14"/>
        <rFont val="仿宋_GB2312"/>
        <charset val="134"/>
      </rPr>
      <t>新建</t>
    </r>
    <r>
      <rPr>
        <sz val="14"/>
        <rFont val="Times New Roman"/>
        <charset val="134"/>
      </rPr>
      <t>50m³</t>
    </r>
    <r>
      <rPr>
        <sz val="14"/>
        <rFont val="仿宋_GB2312"/>
        <charset val="134"/>
      </rPr>
      <t>蓄水池、拦水坝、集水池、过滤池各</t>
    </r>
    <r>
      <rPr>
        <sz val="14"/>
        <rFont val="Times New Roman"/>
        <charset val="134"/>
      </rPr>
      <t>1</t>
    </r>
    <r>
      <rPr>
        <sz val="14"/>
        <rFont val="仿宋_GB2312"/>
        <charset val="134"/>
      </rPr>
      <t>座，厂区防护网</t>
    </r>
    <r>
      <rPr>
        <sz val="14"/>
        <rFont val="Times New Roman"/>
        <charset val="134"/>
      </rPr>
      <t>30</t>
    </r>
    <r>
      <rPr>
        <sz val="14"/>
        <rFont val="仿宋_GB2312"/>
        <charset val="134"/>
      </rPr>
      <t>米，台阶步道</t>
    </r>
    <r>
      <rPr>
        <sz val="14"/>
        <rFont val="Times New Roman"/>
        <charset val="134"/>
      </rPr>
      <t>110</t>
    </r>
    <r>
      <rPr>
        <sz val="14"/>
        <rFont val="仿宋_GB2312"/>
        <charset val="134"/>
      </rPr>
      <t>米，阀门井</t>
    </r>
    <r>
      <rPr>
        <sz val="14"/>
        <rFont val="Times New Roman"/>
        <charset val="134"/>
      </rPr>
      <t>7</t>
    </r>
    <r>
      <rPr>
        <sz val="14"/>
        <rFont val="仿宋_GB2312"/>
        <charset val="134"/>
      </rPr>
      <t>座，铺设管网总长</t>
    </r>
    <r>
      <rPr>
        <sz val="14"/>
        <rFont val="Times New Roman"/>
        <charset val="134"/>
      </rPr>
      <t>2276</t>
    </r>
    <r>
      <rPr>
        <sz val="14"/>
        <rFont val="仿宋_GB2312"/>
        <charset val="134"/>
      </rPr>
      <t>米，其中输水管</t>
    </r>
    <r>
      <rPr>
        <sz val="14"/>
        <rFont val="Times New Roman"/>
        <charset val="134"/>
      </rPr>
      <t>1016</t>
    </r>
    <r>
      <rPr>
        <sz val="14"/>
        <rFont val="仿宋_GB2312"/>
        <charset val="134"/>
      </rPr>
      <t>米、配水管</t>
    </r>
    <r>
      <rPr>
        <sz val="14"/>
        <rFont val="Times New Roman"/>
        <charset val="134"/>
      </rPr>
      <t>1260</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</si>
  <si>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富禄乡富禄村岑胖屯人饮提水工程</t>
  </si>
  <si>
    <r>
      <rPr>
        <sz val="14"/>
        <rFont val="仿宋_GB2312"/>
        <charset val="134"/>
      </rPr>
      <t>新建管网总长</t>
    </r>
    <r>
      <rPr>
        <sz val="14"/>
        <rFont val="Times New Roman"/>
        <charset val="134"/>
      </rPr>
      <t>940</t>
    </r>
    <r>
      <rPr>
        <sz val="14"/>
        <rFont val="仿宋_GB2312"/>
        <charset val="134"/>
      </rPr>
      <t>米，安装抽水泵</t>
    </r>
    <r>
      <rPr>
        <sz val="14"/>
        <rFont val="Times New Roman"/>
        <charset val="134"/>
      </rPr>
      <t>3</t>
    </r>
    <r>
      <rPr>
        <sz val="14"/>
        <rFont val="仿宋_GB2312"/>
        <charset val="134"/>
      </rPr>
      <t>套及附属工程。</t>
    </r>
  </si>
  <si>
    <t>纯德村</t>
  </si>
  <si>
    <t>富禄乡纯德村水源工程</t>
  </si>
  <si>
    <r>
      <rPr>
        <sz val="14"/>
        <rFont val="仿宋_GB2312"/>
        <charset val="134"/>
      </rPr>
      <t>新建</t>
    </r>
    <r>
      <rPr>
        <sz val="14"/>
        <rFont val="Times New Roman"/>
        <charset val="134"/>
      </rPr>
      <t>150m³</t>
    </r>
    <r>
      <rPr>
        <sz val="14"/>
        <rFont val="仿宋_GB2312"/>
        <charset val="134"/>
      </rPr>
      <t>蓄水池及附属设施等。</t>
    </r>
  </si>
  <si>
    <t>洋溪乡洋溪村寨湾屯移民新村人饮工程项目</t>
  </si>
  <si>
    <r>
      <rPr>
        <sz val="14"/>
        <rFont val="仿宋_GB2312"/>
        <charset val="134"/>
      </rPr>
      <t>新建阀门井</t>
    </r>
    <r>
      <rPr>
        <sz val="14"/>
        <rFont val="Times New Roman"/>
        <charset val="134"/>
      </rPr>
      <t>5</t>
    </r>
    <r>
      <rPr>
        <sz val="14"/>
        <rFont val="仿宋_GB2312"/>
        <charset val="134"/>
      </rPr>
      <t>座，镇墩</t>
    </r>
    <r>
      <rPr>
        <sz val="14"/>
        <rFont val="Times New Roman"/>
        <charset val="134"/>
      </rPr>
      <t>15</t>
    </r>
    <r>
      <rPr>
        <sz val="14"/>
        <rFont val="仿宋_GB2312"/>
        <charset val="134"/>
      </rPr>
      <t>个，新建管网总长</t>
    </r>
    <r>
      <rPr>
        <sz val="14"/>
        <rFont val="Times New Roman"/>
        <charset val="134"/>
      </rPr>
      <t>431</t>
    </r>
    <r>
      <rPr>
        <sz val="14"/>
        <rFont val="仿宋_GB2312"/>
        <charset val="134"/>
      </rPr>
      <t>米及附属工程。</t>
    </r>
  </si>
  <si>
    <t>洋溪乡波里上寨屯新建人饮水源工程项目</t>
  </si>
  <si>
    <r>
      <rPr>
        <sz val="14"/>
        <rFont val="仿宋_GB2312"/>
        <charset val="134"/>
      </rPr>
      <t>新建栏水坝</t>
    </r>
    <r>
      <rPr>
        <sz val="14"/>
        <rFont val="Times New Roman"/>
        <charset val="134"/>
      </rPr>
      <t>1</t>
    </r>
    <r>
      <rPr>
        <sz val="14"/>
        <rFont val="仿宋_GB2312"/>
        <charset val="134"/>
      </rPr>
      <t>座，集水池</t>
    </r>
    <r>
      <rPr>
        <sz val="14"/>
        <rFont val="Times New Roman"/>
        <charset val="134"/>
      </rPr>
      <t>1</t>
    </r>
    <r>
      <rPr>
        <sz val="14"/>
        <rFont val="仿宋_GB2312"/>
        <charset val="134"/>
      </rPr>
      <t>座，过滤池</t>
    </r>
    <r>
      <rPr>
        <sz val="14"/>
        <rFont val="Times New Roman"/>
        <charset val="134"/>
      </rPr>
      <t>1</t>
    </r>
    <r>
      <rPr>
        <sz val="14"/>
        <rFont val="仿宋_GB2312"/>
        <charset val="134"/>
      </rPr>
      <t>座，阀门井</t>
    </r>
    <r>
      <rPr>
        <sz val="14"/>
        <rFont val="Times New Roman"/>
        <charset val="134"/>
      </rPr>
      <t>12</t>
    </r>
    <r>
      <rPr>
        <sz val="14"/>
        <rFont val="仿宋_GB2312"/>
        <charset val="134"/>
      </rPr>
      <t>座，</t>
    </r>
    <r>
      <rPr>
        <sz val="14"/>
        <rFont val="Times New Roman"/>
        <charset val="134"/>
      </rPr>
      <t>50m³</t>
    </r>
    <r>
      <rPr>
        <sz val="14"/>
        <rFont val="仿宋_GB2312"/>
        <charset val="134"/>
      </rPr>
      <t>蓄水池防渗处理</t>
    </r>
    <r>
      <rPr>
        <sz val="14"/>
        <rFont val="Times New Roman"/>
        <charset val="134"/>
      </rPr>
      <t>1</t>
    </r>
    <r>
      <rPr>
        <sz val="14"/>
        <rFont val="仿宋_GB2312"/>
        <charset val="134"/>
      </rPr>
      <t>项，无阀滤池</t>
    </r>
    <r>
      <rPr>
        <sz val="14"/>
        <rFont val="Times New Roman"/>
        <charset val="134"/>
      </rPr>
      <t>1</t>
    </r>
    <r>
      <rPr>
        <sz val="14"/>
        <rFont val="仿宋_GB2312"/>
        <charset val="134"/>
      </rPr>
      <t>座，步道</t>
    </r>
    <r>
      <rPr>
        <sz val="14"/>
        <rFont val="Times New Roman"/>
        <charset val="134"/>
      </rPr>
      <t>55</t>
    </r>
    <r>
      <rPr>
        <sz val="14"/>
        <rFont val="仿宋_GB2312"/>
        <charset val="134"/>
      </rPr>
      <t>米，无阀滤池排水沟</t>
    </r>
    <r>
      <rPr>
        <sz val="14"/>
        <rFont val="Times New Roman"/>
        <charset val="134"/>
      </rPr>
      <t>40</t>
    </r>
    <r>
      <rPr>
        <sz val="14"/>
        <rFont val="仿宋_GB2312"/>
        <charset val="134"/>
      </rPr>
      <t>米，新建管网总长</t>
    </r>
    <r>
      <rPr>
        <sz val="14"/>
        <rFont val="Times New Roman"/>
        <charset val="134"/>
      </rPr>
      <t>3356</t>
    </r>
    <r>
      <rPr>
        <sz val="14"/>
        <rFont val="仿宋_GB2312"/>
        <charset val="134"/>
      </rPr>
      <t>米及附属工程。</t>
    </r>
  </si>
  <si>
    <t>白毛村</t>
  </si>
  <si>
    <t>良口乡白毛村大团屯水源工程</t>
  </si>
  <si>
    <r>
      <rPr>
        <sz val="14"/>
        <rFont val="仿宋_GB2312"/>
        <charset val="134"/>
      </rPr>
      <t>新建拦水坝</t>
    </r>
    <r>
      <rPr>
        <sz val="14"/>
        <rFont val="Times New Roman"/>
        <charset val="134"/>
      </rPr>
      <t>2</t>
    </r>
    <r>
      <rPr>
        <sz val="14"/>
        <rFont val="仿宋_GB2312"/>
        <charset val="134"/>
      </rPr>
      <t>座，挡土墙</t>
    </r>
    <r>
      <rPr>
        <sz val="14"/>
        <rFont val="Times New Roman"/>
        <charset val="134"/>
      </rPr>
      <t>12</t>
    </r>
    <r>
      <rPr>
        <sz val="14"/>
        <rFont val="仿宋_GB2312"/>
        <charset val="134"/>
      </rPr>
      <t>米，交通便道</t>
    </r>
    <r>
      <rPr>
        <sz val="14"/>
        <rFont val="Times New Roman"/>
        <charset val="134"/>
      </rPr>
      <t>6</t>
    </r>
    <r>
      <rPr>
        <sz val="14"/>
        <rFont val="仿宋_GB2312"/>
        <charset val="134"/>
      </rPr>
      <t>米，抽水泵房</t>
    </r>
    <r>
      <rPr>
        <sz val="14"/>
        <rFont val="Times New Roman"/>
        <charset val="134"/>
      </rPr>
      <t>1</t>
    </r>
    <r>
      <rPr>
        <sz val="14"/>
        <rFont val="仿宋_GB2312"/>
        <charset val="134"/>
      </rPr>
      <t>座，方形蓄水池</t>
    </r>
    <r>
      <rPr>
        <sz val="14"/>
        <rFont val="Times New Roman"/>
        <charset val="134"/>
      </rPr>
      <t>1</t>
    </r>
    <r>
      <rPr>
        <sz val="14"/>
        <rFont val="仿宋_GB2312"/>
        <charset val="134"/>
      </rPr>
      <t>座，潜水泵</t>
    </r>
    <r>
      <rPr>
        <sz val="14"/>
        <rFont val="Times New Roman"/>
        <charset val="134"/>
      </rPr>
      <t>2</t>
    </r>
    <r>
      <rPr>
        <sz val="14"/>
        <rFont val="仿宋_GB2312"/>
        <charset val="134"/>
      </rPr>
      <t>套，管网总长</t>
    </r>
    <r>
      <rPr>
        <sz val="14"/>
        <rFont val="Times New Roman"/>
        <charset val="134"/>
      </rPr>
      <t>2000</t>
    </r>
    <r>
      <rPr>
        <sz val="14"/>
        <rFont val="仿宋_GB2312"/>
        <charset val="134"/>
      </rPr>
      <t>米及附属工程</t>
    </r>
  </si>
  <si>
    <t>良口乡产口村新寨、旧寨屯屯内人饮管网</t>
  </si>
  <si>
    <r>
      <rPr>
        <sz val="14"/>
        <rFont val="仿宋_GB2312"/>
        <charset val="134"/>
      </rPr>
      <t>新寨屯：新建拦水坝一座，集水池一座，阀门井</t>
    </r>
    <r>
      <rPr>
        <sz val="14"/>
        <rFont val="Times New Roman"/>
        <charset val="134"/>
      </rPr>
      <t>12</t>
    </r>
    <r>
      <rPr>
        <sz val="14"/>
        <rFont val="仿宋_GB2312"/>
        <charset val="134"/>
      </rPr>
      <t>座，镇墩</t>
    </r>
    <r>
      <rPr>
        <sz val="14"/>
        <rFont val="Times New Roman"/>
        <charset val="134"/>
      </rPr>
      <t>62</t>
    </r>
    <r>
      <rPr>
        <sz val="14"/>
        <rFont val="仿宋_GB2312"/>
        <charset val="134"/>
      </rPr>
      <t>个，步道</t>
    </r>
    <r>
      <rPr>
        <sz val="14"/>
        <rFont val="Times New Roman"/>
        <charset val="134"/>
      </rPr>
      <t>265</t>
    </r>
    <r>
      <rPr>
        <sz val="14"/>
        <rFont val="仿宋_GB2312"/>
        <charset val="134"/>
      </rPr>
      <t>米，配套管网</t>
    </r>
    <r>
      <rPr>
        <sz val="14"/>
        <rFont val="Times New Roman"/>
        <charset val="134"/>
      </rPr>
      <t>8265</t>
    </r>
    <r>
      <rPr>
        <sz val="14"/>
        <rFont val="仿宋_GB2312"/>
        <charset val="134"/>
      </rPr>
      <t>米及附属工程。</t>
    </r>
    <r>
      <rPr>
        <sz val="14"/>
        <rFont val="Times New Roman"/>
        <charset val="134"/>
      </rPr>
      <t xml:space="preserve">
</t>
    </r>
    <r>
      <rPr>
        <sz val="14"/>
        <rFont val="仿宋_GB2312"/>
        <charset val="134"/>
      </rPr>
      <t>旧寨屯：新建阀门井</t>
    </r>
    <r>
      <rPr>
        <sz val="14"/>
        <rFont val="Times New Roman"/>
        <charset val="134"/>
      </rPr>
      <t>5</t>
    </r>
    <r>
      <rPr>
        <sz val="14"/>
        <rFont val="仿宋_GB2312"/>
        <charset val="134"/>
      </rPr>
      <t>座，步道</t>
    </r>
    <r>
      <rPr>
        <sz val="14"/>
        <rFont val="Times New Roman"/>
        <charset val="134"/>
      </rPr>
      <t>90</t>
    </r>
    <r>
      <rPr>
        <sz val="14"/>
        <rFont val="仿宋_GB2312"/>
        <charset val="134"/>
      </rPr>
      <t>米，管网</t>
    </r>
    <r>
      <rPr>
        <sz val="14"/>
        <rFont val="Times New Roman"/>
        <charset val="134"/>
      </rPr>
      <t>3300</t>
    </r>
    <r>
      <rPr>
        <sz val="14"/>
        <rFont val="仿宋_GB2312"/>
        <charset val="134"/>
      </rPr>
      <t>米及附属工程。</t>
    </r>
  </si>
  <si>
    <t>林溪镇高友村安全饮水巩固提升配电安装工程</t>
  </si>
  <si>
    <r>
      <rPr>
        <sz val="14"/>
        <rFont val="仿宋_GB2312"/>
        <charset val="134"/>
      </rPr>
      <t>1.新装</t>
    </r>
    <r>
      <rPr>
        <sz val="14"/>
        <rFont val="Times New Roman"/>
        <charset val="134"/>
      </rPr>
      <t>160KVA</t>
    </r>
    <r>
      <rPr>
        <sz val="14"/>
        <rFont val="仿宋_GB2312"/>
        <charset val="134"/>
      </rPr>
      <t>台变</t>
    </r>
    <r>
      <rPr>
        <sz val="14"/>
        <rFont val="Times New Roman"/>
        <charset val="134"/>
      </rPr>
      <t>1</t>
    </r>
    <r>
      <rPr>
        <sz val="14"/>
        <rFont val="仿宋_GB2312"/>
        <charset val="134"/>
      </rPr>
      <t>台</t>
    </r>
    <r>
      <rPr>
        <sz val="14"/>
        <rFont val="Times New Roman"/>
        <charset val="134"/>
      </rPr>
      <t>;</t>
    </r>
    <r>
      <rPr>
        <sz val="14"/>
        <rFont val="仿宋_GB2312"/>
        <charset val="134"/>
      </rPr>
      <t>综合配电箱</t>
    </r>
    <r>
      <rPr>
        <sz val="14"/>
        <rFont val="Times New Roman"/>
        <charset val="134"/>
      </rPr>
      <t>1</t>
    </r>
    <r>
      <rPr>
        <sz val="14"/>
        <rFont val="仿宋_GB2312"/>
        <charset val="134"/>
      </rPr>
      <t>套，接地</t>
    </r>
    <r>
      <rPr>
        <sz val="14"/>
        <rFont val="Times New Roman"/>
        <charset val="134"/>
      </rPr>
      <t>1</t>
    </r>
    <r>
      <rPr>
        <sz val="14"/>
        <rFont val="仿宋_GB2312"/>
        <charset val="134"/>
      </rPr>
      <t>组，避雷器</t>
    </r>
    <r>
      <rPr>
        <sz val="14"/>
        <rFont val="Times New Roman"/>
        <charset val="134"/>
      </rPr>
      <t>1</t>
    </r>
    <r>
      <rPr>
        <sz val="14"/>
        <rFont val="仿宋_GB2312"/>
        <charset val="134"/>
      </rPr>
      <t>组，跌落式熔断器</t>
    </r>
    <r>
      <rPr>
        <sz val="14"/>
        <rFont val="Times New Roman"/>
        <charset val="134"/>
      </rPr>
      <t>2</t>
    </r>
    <r>
      <rPr>
        <sz val="14"/>
        <rFont val="仿宋_GB2312"/>
        <charset val="134"/>
      </rPr>
      <t>组，含试验并提供试验报告；埋管敷设</t>
    </r>
    <r>
      <rPr>
        <sz val="14"/>
        <rFont val="Times New Roman"/>
        <charset val="134"/>
      </rPr>
      <t>120</t>
    </r>
    <r>
      <rPr>
        <sz val="14"/>
        <rFont val="仿宋_GB2312"/>
        <charset val="134"/>
      </rPr>
      <t>低压铝电缆</t>
    </r>
    <r>
      <rPr>
        <sz val="14"/>
        <rFont val="Times New Roman"/>
        <charset val="134"/>
      </rPr>
      <t>—100</t>
    </r>
    <r>
      <rPr>
        <sz val="14"/>
        <rFont val="仿宋_GB2312"/>
        <charset val="134"/>
      </rPr>
      <t>米。</t>
    </r>
    <r>
      <rPr>
        <sz val="14"/>
        <rFont val="Times New Roman"/>
        <charset val="134"/>
      </rPr>
      <t>2</t>
    </r>
    <r>
      <rPr>
        <sz val="14"/>
        <rFont val="仿宋_GB2312"/>
        <charset val="134"/>
      </rPr>
      <t>.新立</t>
    </r>
    <r>
      <rPr>
        <sz val="14"/>
        <rFont val="Times New Roman"/>
        <charset val="134"/>
      </rPr>
      <t>12</t>
    </r>
    <r>
      <rPr>
        <sz val="14"/>
        <rFont val="仿宋_GB2312"/>
        <charset val="134"/>
      </rPr>
      <t>米</t>
    </r>
    <r>
      <rPr>
        <sz val="14"/>
        <rFont val="Times New Roman"/>
        <charset val="134"/>
      </rPr>
      <t>190</t>
    </r>
    <r>
      <rPr>
        <sz val="14"/>
        <rFont val="仿宋_GB2312"/>
        <charset val="134"/>
      </rPr>
      <t>杆尾高性能混凝土杆</t>
    </r>
    <r>
      <rPr>
        <sz val="14"/>
        <rFont val="Times New Roman"/>
        <charset val="134"/>
      </rPr>
      <t>13</t>
    </r>
    <r>
      <rPr>
        <sz val="14"/>
        <rFont val="仿宋_GB2312"/>
        <charset val="134"/>
      </rPr>
      <t>根，</t>
    </r>
    <r>
      <rPr>
        <sz val="14"/>
        <rFont val="Times New Roman"/>
        <charset val="134"/>
      </rPr>
      <t>10</t>
    </r>
    <r>
      <rPr>
        <sz val="14"/>
        <rFont val="仿宋_GB2312"/>
        <charset val="134"/>
      </rPr>
      <t>米</t>
    </r>
    <r>
      <rPr>
        <sz val="14"/>
        <rFont val="Times New Roman"/>
        <charset val="134"/>
      </rPr>
      <t>190</t>
    </r>
    <r>
      <rPr>
        <sz val="14"/>
        <rFont val="仿宋_GB2312"/>
        <charset val="134"/>
      </rPr>
      <t>杆尾高性能混凝土杆</t>
    </r>
    <r>
      <rPr>
        <sz val="14"/>
        <rFont val="Times New Roman"/>
        <charset val="134"/>
      </rPr>
      <t>3</t>
    </r>
    <r>
      <rPr>
        <sz val="14"/>
        <rFont val="仿宋_GB2312"/>
        <charset val="134"/>
      </rPr>
      <t>根，架设</t>
    </r>
    <r>
      <rPr>
        <sz val="14"/>
        <rFont val="Times New Roman"/>
        <charset val="134"/>
      </rPr>
      <t>70</t>
    </r>
    <r>
      <rPr>
        <sz val="14"/>
        <rFont val="仿宋_GB2312"/>
        <charset val="134"/>
      </rPr>
      <t>绝缘架空线路</t>
    </r>
    <r>
      <rPr>
        <sz val="14"/>
        <rFont val="Times New Roman"/>
        <charset val="134"/>
      </rPr>
      <t>3*730</t>
    </r>
    <r>
      <rPr>
        <sz val="14"/>
        <rFont val="仿宋_GB2312"/>
        <charset val="134"/>
      </rPr>
      <t>米，低压</t>
    </r>
    <r>
      <rPr>
        <sz val="14"/>
        <rFont val="Times New Roman"/>
        <charset val="134"/>
      </rPr>
      <t>BLV—120—4*180</t>
    </r>
    <r>
      <rPr>
        <sz val="14"/>
        <rFont val="仿宋_GB2312"/>
        <charset val="134"/>
      </rPr>
      <t>米及安装杆上金具。</t>
    </r>
  </si>
  <si>
    <t>老堡社区</t>
  </si>
  <si>
    <t>老堡乡老堡社区人饮管网维修工程</t>
  </si>
  <si>
    <r>
      <rPr>
        <sz val="14"/>
        <rFont val="仿宋_GB2312"/>
        <charset val="134"/>
      </rPr>
      <t>新建</t>
    </r>
    <r>
      <rPr>
        <sz val="14"/>
        <rFont val="Times New Roman"/>
        <charset val="134"/>
      </rPr>
      <t>50m³</t>
    </r>
    <r>
      <rPr>
        <sz val="14"/>
        <rFont val="仿宋_GB2312"/>
        <charset val="134"/>
      </rPr>
      <t>蓄水池</t>
    </r>
    <r>
      <rPr>
        <sz val="14"/>
        <rFont val="Times New Roman"/>
        <charset val="134"/>
      </rPr>
      <t>1</t>
    </r>
    <r>
      <rPr>
        <sz val="14"/>
        <rFont val="仿宋_GB2312"/>
        <charset val="134"/>
      </rPr>
      <t>座，栏水坝</t>
    </r>
    <r>
      <rPr>
        <sz val="14"/>
        <rFont val="Times New Roman"/>
        <charset val="134"/>
      </rPr>
      <t>1</t>
    </r>
    <r>
      <rPr>
        <sz val="14"/>
        <rFont val="仿宋_GB2312"/>
        <charset val="134"/>
      </rPr>
      <t>座，集水池</t>
    </r>
    <r>
      <rPr>
        <sz val="14"/>
        <rFont val="Times New Roman"/>
        <charset val="134"/>
      </rPr>
      <t>1</t>
    </r>
    <r>
      <rPr>
        <sz val="14"/>
        <rFont val="仿宋_GB2312"/>
        <charset val="134"/>
      </rPr>
      <t>座，过滤池</t>
    </r>
    <r>
      <rPr>
        <sz val="14"/>
        <rFont val="Times New Roman"/>
        <charset val="134"/>
      </rPr>
      <t>1</t>
    </r>
    <r>
      <rPr>
        <sz val="14"/>
        <rFont val="仿宋_GB2312"/>
        <charset val="134"/>
      </rPr>
      <t>座，阀门井</t>
    </r>
    <r>
      <rPr>
        <sz val="14"/>
        <rFont val="Times New Roman"/>
        <charset val="134"/>
      </rPr>
      <t>4</t>
    </r>
    <r>
      <rPr>
        <sz val="14"/>
        <rFont val="仿宋_GB2312"/>
        <charset val="134"/>
      </rPr>
      <t>座，镇墩</t>
    </r>
    <r>
      <rPr>
        <sz val="14"/>
        <rFont val="Times New Roman"/>
        <charset val="134"/>
      </rPr>
      <t>24</t>
    </r>
    <r>
      <rPr>
        <sz val="14"/>
        <rFont val="仿宋_GB2312"/>
        <charset val="134"/>
      </rPr>
      <t>个，厂区便道</t>
    </r>
    <r>
      <rPr>
        <sz val="14"/>
        <rFont val="Times New Roman"/>
        <charset val="134"/>
      </rPr>
      <t>50m,</t>
    </r>
    <r>
      <rPr>
        <sz val="14"/>
        <rFont val="仿宋_GB2312"/>
        <charset val="134"/>
      </rPr>
      <t>新建管网总长</t>
    </r>
    <r>
      <rPr>
        <sz val="14"/>
        <rFont val="Times New Roman"/>
        <charset val="134"/>
      </rPr>
      <t>14175</t>
    </r>
    <r>
      <rPr>
        <sz val="14"/>
        <rFont val="仿宋_GB2312"/>
        <charset val="134"/>
      </rPr>
      <t>米及附属工程。</t>
    </r>
  </si>
  <si>
    <r>
      <rPr>
        <sz val="14"/>
        <rFont val="仿宋_GB2312"/>
        <charset val="134"/>
      </rPr>
      <t>三江侗族自治县</t>
    </r>
    <r>
      <rPr>
        <sz val="14"/>
        <rFont val="Times New Roman"/>
        <charset val="134"/>
      </rPr>
      <t>2025</t>
    </r>
    <r>
      <rPr>
        <sz val="14"/>
        <rFont val="仿宋_GB2312"/>
        <charset val="134"/>
      </rPr>
      <t>年农村饮水水旱灾害维修抢修工程</t>
    </r>
  </si>
  <si>
    <t>对各乡镇因冰冻、强降雨受损及旱灾影响的饮水工程进行修复，维修抢修采购水管管材等。</t>
  </si>
  <si>
    <t>县委组织部</t>
  </si>
  <si>
    <r>
      <rPr>
        <sz val="14"/>
        <rFont val="Times New Roman"/>
        <charset val="134"/>
      </rPr>
      <t>110</t>
    </r>
    <r>
      <rPr>
        <sz val="14"/>
        <rFont val="仿宋_GB2312"/>
        <charset val="134"/>
      </rPr>
      <t>个行政村</t>
    </r>
    <r>
      <rPr>
        <sz val="14"/>
        <rFont val="Times New Roman"/>
        <charset val="134"/>
      </rPr>
      <t xml:space="preserve">
</t>
    </r>
    <r>
      <rPr>
        <sz val="14"/>
        <rFont val="仿宋_GB2312"/>
        <charset val="134"/>
      </rPr>
      <t>（社区）</t>
    </r>
  </si>
  <si>
    <r>
      <rPr>
        <sz val="14"/>
        <rFont val="Times New Roman"/>
        <charset val="134"/>
      </rPr>
      <t>2025</t>
    </r>
    <r>
      <rPr>
        <sz val="14"/>
        <rFont val="仿宋_GB2312"/>
        <charset val="134"/>
      </rPr>
      <t>年三江侗族自治县第一书记建设资金</t>
    </r>
  </si>
  <si>
    <r>
      <rPr>
        <sz val="14"/>
        <rFont val="仿宋_GB2312"/>
        <charset val="134"/>
      </rPr>
      <t>乡村建设行动</t>
    </r>
    <r>
      <rPr>
        <sz val="14"/>
        <rFont val="Times New Roman"/>
        <charset val="134"/>
      </rPr>
      <t xml:space="preserve">
</t>
    </r>
  </si>
  <si>
    <r>
      <rPr>
        <sz val="14"/>
        <rFont val="仿宋_GB2312"/>
        <charset val="134"/>
      </rPr>
      <t>解决</t>
    </r>
    <r>
      <rPr>
        <sz val="14"/>
        <rFont val="Times New Roman"/>
        <charset val="134"/>
      </rPr>
      <t>98</t>
    </r>
    <r>
      <rPr>
        <sz val="14"/>
        <rFont val="仿宋_GB2312"/>
        <charset val="134"/>
      </rPr>
      <t>个脱贫村、</t>
    </r>
    <r>
      <rPr>
        <sz val="14"/>
        <rFont val="Times New Roman"/>
        <charset val="134"/>
      </rPr>
      <t>8</t>
    </r>
    <r>
      <rPr>
        <sz val="14"/>
        <rFont val="仿宋_GB2312"/>
        <charset val="134"/>
      </rPr>
      <t>个易地扶贫搬迁安置点（社区），</t>
    </r>
    <r>
      <rPr>
        <sz val="14"/>
        <rFont val="Times New Roman"/>
        <charset val="134"/>
      </rPr>
      <t>4</t>
    </r>
    <r>
      <rPr>
        <sz val="14"/>
        <rFont val="仿宋_GB2312"/>
        <charset val="134"/>
      </rPr>
      <t>个乡村振兴重点村（面上村）的项目建设问题。详见附件</t>
    </r>
    <r>
      <rPr>
        <sz val="14"/>
        <rFont val="Times New Roman"/>
        <charset val="134"/>
      </rPr>
      <t>3</t>
    </r>
    <r>
      <rPr>
        <sz val="14"/>
        <rFont val="宋体"/>
        <charset val="134"/>
      </rPr>
      <t>。</t>
    </r>
  </si>
  <si>
    <r>
      <rPr>
        <sz val="14"/>
        <rFont val="仿宋_GB2312"/>
        <charset val="134"/>
      </rPr>
      <t>原项目总投资金额</t>
    </r>
    <r>
      <rPr>
        <sz val="14"/>
        <rFont val="Times New Roman"/>
        <charset val="134"/>
      </rPr>
      <t>565</t>
    </r>
    <r>
      <rPr>
        <sz val="14"/>
        <rFont val="仿宋_GB2312"/>
        <charset val="134"/>
      </rPr>
      <t>元，实际投资</t>
    </r>
    <r>
      <rPr>
        <sz val="14"/>
        <rFont val="Times New Roman"/>
        <charset val="134"/>
      </rPr>
      <t>550</t>
    </r>
    <r>
      <rPr>
        <sz val="14"/>
        <rFont val="仿宋_GB2312"/>
        <charset val="134"/>
      </rPr>
      <t>万元，核减</t>
    </r>
    <r>
      <rPr>
        <sz val="14"/>
        <rFont val="Times New Roman"/>
        <charset val="134"/>
      </rPr>
      <t>15</t>
    </r>
    <r>
      <rPr>
        <sz val="14"/>
        <rFont val="仿宋_GB2312"/>
        <charset val="134"/>
      </rPr>
      <t>万元。</t>
    </r>
    <r>
      <rPr>
        <sz val="14"/>
        <rFont val="Times New Roman"/>
        <charset val="134"/>
      </rPr>
      <t xml:space="preserve">
</t>
    </r>
    <r>
      <rPr>
        <sz val="14"/>
        <rFont val="仿宋_GB2312"/>
        <charset val="134"/>
      </rPr>
      <t>根据《自治区党委组织部</t>
    </r>
    <r>
      <rPr>
        <sz val="14"/>
        <rFont val="Times New Roman"/>
        <charset val="134"/>
      </rPr>
      <t xml:space="preserve"> </t>
    </r>
    <r>
      <rPr>
        <sz val="14"/>
        <rFont val="仿宋_GB2312"/>
        <charset val="134"/>
      </rPr>
      <t>自治区党委农村工作领导小组办公室</t>
    </r>
    <r>
      <rPr>
        <sz val="14"/>
        <rFont val="Times New Roman"/>
        <charset val="134"/>
      </rPr>
      <t xml:space="preserve"> </t>
    </r>
    <r>
      <rPr>
        <sz val="14"/>
        <rFont val="仿宋_GB2312"/>
        <charset val="134"/>
      </rPr>
      <t>自治区农业农村厅关于做好全区新一轮驻村第一书记和工作队轮换工作的通知》要求，丹洲村、坡头村和篦梳村不再选派驻村第一书记。</t>
    </r>
  </si>
  <si>
    <t>县自然资源和规划局</t>
  </si>
  <si>
    <r>
      <rPr>
        <sz val="14"/>
        <rFont val="仿宋_GB2312"/>
        <charset val="134"/>
      </rPr>
      <t>所涉及的</t>
    </r>
    <r>
      <rPr>
        <sz val="14"/>
        <rFont val="Times New Roman"/>
        <charset val="134"/>
      </rPr>
      <t>26</t>
    </r>
    <r>
      <rPr>
        <sz val="14"/>
        <rFont val="仿宋_GB2312"/>
        <charset val="134"/>
      </rPr>
      <t>个行</t>
    </r>
    <r>
      <rPr>
        <sz val="14"/>
        <rFont val="Times New Roman"/>
        <charset val="134"/>
      </rPr>
      <t xml:space="preserve">
</t>
    </r>
    <r>
      <rPr>
        <sz val="14"/>
        <rFont val="仿宋_GB2312"/>
        <charset val="134"/>
      </rPr>
      <t>政村</t>
    </r>
  </si>
  <si>
    <r>
      <rPr>
        <sz val="14"/>
        <rFont val="仿宋_GB2312"/>
        <charset val="134"/>
      </rPr>
      <t>三江侗族自治县乡村地区</t>
    </r>
    <r>
      <rPr>
        <sz val="14"/>
        <rFont val="Times New Roman"/>
        <charset val="134"/>
      </rPr>
      <t>“</t>
    </r>
    <r>
      <rPr>
        <sz val="14"/>
        <rFont val="仿宋_GB2312"/>
        <charset val="134"/>
      </rPr>
      <t>通则式</t>
    </r>
    <r>
      <rPr>
        <sz val="14"/>
        <rFont val="Times New Roman"/>
        <charset val="134"/>
      </rPr>
      <t>”</t>
    </r>
    <r>
      <rPr>
        <sz val="14"/>
        <rFont val="仿宋_GB2312"/>
        <charset val="134"/>
      </rPr>
      <t>规划管理规定编制项目</t>
    </r>
  </si>
  <si>
    <t>乡村建设行动—村庄规划编制（含修编）</t>
  </si>
  <si>
    <r>
      <rPr>
        <sz val="14"/>
        <rFont val="仿宋_GB2312"/>
        <charset val="134"/>
      </rPr>
      <t>三江侗族自治县乡村地区“通则式”规划管理规定编制项目，将实现未编制村庄规划的</t>
    </r>
    <r>
      <rPr>
        <sz val="14"/>
        <rFont val="Times New Roman"/>
        <charset val="134"/>
      </rPr>
      <t>26</t>
    </r>
    <r>
      <rPr>
        <sz val="14"/>
        <rFont val="仿宋_GB2312"/>
        <charset val="134"/>
      </rPr>
      <t>个行政村规划管理全覆盖，为乡村地区的国土空间开发保护、实施国土空间用途管制、核发乡村建设项目规划许可、保障乡村振兴项目用地。完善村屯基础设施建设，提升村屯基础设施环境和生活条件，改善生活生产条件，开展各项建设活动提供规划依据。</t>
    </r>
  </si>
  <si>
    <t>自然资源和规划局</t>
  </si>
  <si>
    <r>
      <rPr>
        <sz val="14"/>
        <rFont val="仿宋_GB2312"/>
        <charset val="134"/>
      </rPr>
      <t>自然资源和</t>
    </r>
    <r>
      <rPr>
        <sz val="14"/>
        <rFont val="Times New Roman"/>
        <charset val="134"/>
      </rPr>
      <t xml:space="preserve">
</t>
    </r>
    <r>
      <rPr>
        <sz val="14"/>
        <rFont val="仿宋_GB2312"/>
        <charset val="134"/>
      </rPr>
      <t>规划局</t>
    </r>
  </si>
  <si>
    <t>高岜村</t>
  </si>
  <si>
    <t>柳州市三江侗族自治县同乐乡高岜村正平小学滑坡地质灾害治理工程</t>
  </si>
  <si>
    <t>乡村建设行动—自然灾害防治综合体系</t>
  </si>
  <si>
    <r>
      <rPr>
        <sz val="14"/>
        <rFont val="仿宋_GB2312"/>
        <charset val="134"/>
      </rPr>
      <t>建设内容：削坡工程</t>
    </r>
    <r>
      <rPr>
        <sz val="14"/>
        <rFont val="Times New Roman"/>
        <charset val="134"/>
      </rPr>
      <t>+</t>
    </r>
    <r>
      <rPr>
        <sz val="14"/>
        <rFont val="仿宋_GB2312"/>
        <charset val="134"/>
      </rPr>
      <t>锚杆（索）格构</t>
    </r>
    <r>
      <rPr>
        <sz val="14"/>
        <rFont val="Times New Roman"/>
        <charset val="134"/>
      </rPr>
      <t>+</t>
    </r>
    <r>
      <rPr>
        <sz val="14"/>
        <rFont val="仿宋_GB2312"/>
        <charset val="134"/>
      </rPr>
      <t>重力式挡土墙等进行综合治理。</t>
    </r>
  </si>
  <si>
    <t>柳州市三江侗族自治县同乐乡孟寨村孟寨屯滑坡地质灾害治理工程</t>
  </si>
  <si>
    <r>
      <rPr>
        <sz val="14"/>
        <rFont val="仿宋_GB2312"/>
        <charset val="134"/>
      </rPr>
      <t>建设内容：重力式挡土墙</t>
    </r>
    <r>
      <rPr>
        <sz val="14"/>
        <rFont val="Times New Roman"/>
        <charset val="134"/>
      </rPr>
      <t>+</t>
    </r>
    <r>
      <rPr>
        <sz val="14"/>
        <rFont val="仿宋_GB2312"/>
        <charset val="134"/>
      </rPr>
      <t>钢管桩</t>
    </r>
    <r>
      <rPr>
        <sz val="14"/>
        <rFont val="Times New Roman"/>
        <charset val="134"/>
      </rPr>
      <t>+</t>
    </r>
    <r>
      <rPr>
        <sz val="14"/>
        <rFont val="仿宋_GB2312"/>
        <charset val="134"/>
      </rPr>
      <t>截排水工程等进行综合治理。</t>
    </r>
  </si>
  <si>
    <t>柳州市三江侗族自治县梅林乡石碑村石碑屯滑坡地质灾害治理工程</t>
  </si>
  <si>
    <r>
      <rPr>
        <sz val="14"/>
        <rFont val="仿宋_GB2312"/>
        <charset val="134"/>
      </rPr>
      <t>建设内容：重力式挡土墙</t>
    </r>
    <r>
      <rPr>
        <sz val="14"/>
        <rFont val="Times New Roman"/>
        <charset val="134"/>
      </rPr>
      <t>+</t>
    </r>
    <r>
      <rPr>
        <sz val="14"/>
        <rFont val="仿宋_GB2312"/>
        <charset val="134"/>
      </rPr>
      <t>锚杆（索）格构</t>
    </r>
    <r>
      <rPr>
        <sz val="14"/>
        <rFont val="Times New Roman"/>
        <charset val="134"/>
      </rPr>
      <t>+</t>
    </r>
    <r>
      <rPr>
        <sz val="14"/>
        <rFont val="仿宋_GB2312"/>
        <charset val="134"/>
      </rPr>
      <t>截排水工程等进行综合治理。</t>
    </r>
  </si>
  <si>
    <t>东风村</t>
  </si>
  <si>
    <t>柳州市三江侗族自治县丹洲镇东风村东风屯和红村屯滑坡地质灾害治理工程</t>
  </si>
  <si>
    <r>
      <rPr>
        <sz val="14"/>
        <rFont val="仿宋_GB2312"/>
        <charset val="134"/>
      </rPr>
      <t>建设内容：清坡工程</t>
    </r>
    <r>
      <rPr>
        <sz val="14"/>
        <rFont val="Times New Roman"/>
        <charset val="134"/>
      </rPr>
      <t>+</t>
    </r>
    <r>
      <rPr>
        <sz val="14"/>
        <rFont val="仿宋_GB2312"/>
        <charset val="134"/>
      </rPr>
      <t>锚杆（索）格构</t>
    </r>
    <r>
      <rPr>
        <sz val="14"/>
        <rFont val="Times New Roman"/>
        <charset val="134"/>
      </rPr>
      <t>+</t>
    </r>
    <r>
      <rPr>
        <sz val="14"/>
        <rFont val="仿宋_GB2312"/>
        <charset val="134"/>
      </rPr>
      <t>重力式挡土墙</t>
    </r>
    <r>
      <rPr>
        <sz val="14"/>
        <rFont val="Times New Roman"/>
        <charset val="134"/>
      </rPr>
      <t>+</t>
    </r>
    <r>
      <rPr>
        <sz val="14"/>
        <rFont val="仿宋_GB2312"/>
        <charset val="134"/>
      </rPr>
      <t>排水工程等进行综合
治理。</t>
    </r>
  </si>
  <si>
    <t>高迈村</t>
  </si>
  <si>
    <t>三江侗族自治县八江镇高迈村高迈屯滑坡地质灾害地质工程</t>
  </si>
  <si>
    <t>归斗村</t>
  </si>
  <si>
    <t>柳州市三江侗族自治县良口乡归斗村归斗屯滑坡地质灾害治理工程</t>
  </si>
  <si>
    <t>柳州市三江侗族自治县程村乡泗里村严溪屯滑坡地质灾害治理工程</t>
  </si>
  <si>
    <r>
      <rPr>
        <sz val="14"/>
        <rFont val="仿宋_GB2312"/>
        <charset val="134"/>
      </rPr>
      <t>建设内容：锚杆（索）格构</t>
    </r>
    <r>
      <rPr>
        <sz val="14"/>
        <rFont val="Times New Roman"/>
        <charset val="134"/>
      </rPr>
      <t>+</t>
    </r>
    <r>
      <rPr>
        <sz val="14"/>
        <rFont val="仿宋_GB2312"/>
        <charset val="134"/>
      </rPr>
      <t>重力式挡土墙</t>
    </r>
    <r>
      <rPr>
        <sz val="14"/>
        <rFont val="Times New Roman"/>
        <charset val="134"/>
      </rPr>
      <t>+</t>
    </r>
    <r>
      <rPr>
        <sz val="14"/>
        <rFont val="仿宋_GB2312"/>
        <charset val="134"/>
      </rPr>
      <t>排水工程等进行综合治理。</t>
    </r>
  </si>
  <si>
    <t>柳州市三江侗族自治县和平乡板六村古良屯崩塌地质灾害治理工程</t>
  </si>
  <si>
    <t>柳州市三江侗族自治县良口乡白毛村大团屯滑坡塌地质灾害治理工程</t>
  </si>
  <si>
    <t>江口村</t>
  </si>
  <si>
    <r>
      <rPr>
        <sz val="14"/>
        <rFont val="仿宋_GB2312"/>
        <charset val="134"/>
      </rPr>
      <t>柳州市三江侗族自治县高基乡江口村江口屯和</t>
    </r>
    <r>
      <rPr>
        <sz val="14"/>
        <rFont val="宋体"/>
        <charset val="134"/>
      </rPr>
      <t>坵</t>
    </r>
    <r>
      <rPr>
        <sz val="14"/>
        <rFont val="仿宋_GB2312"/>
        <charset val="134"/>
      </rPr>
      <t>里屯崩塌、滑坡地质灾害治理工程</t>
    </r>
  </si>
  <si>
    <r>
      <rPr>
        <sz val="14"/>
        <rFont val="仿宋_GB2312"/>
        <charset val="134"/>
      </rPr>
      <t>建设内容：清坡工程</t>
    </r>
    <r>
      <rPr>
        <sz val="14"/>
        <rFont val="Times New Roman"/>
        <charset val="134"/>
      </rPr>
      <t>+</t>
    </r>
    <r>
      <rPr>
        <sz val="14"/>
        <rFont val="仿宋_GB2312"/>
        <charset val="134"/>
      </rPr>
      <t>重力式挡土墙</t>
    </r>
    <r>
      <rPr>
        <sz val="14"/>
        <rFont val="Times New Roman"/>
        <charset val="134"/>
      </rPr>
      <t>+</t>
    </r>
    <r>
      <rPr>
        <sz val="14"/>
        <rFont val="仿宋_GB2312"/>
        <charset val="134"/>
      </rPr>
      <t>排水工程等进行综合治理。</t>
    </r>
  </si>
  <si>
    <t>柳州市三江侗族自治县洋溪乡高露村平铺屯崩塌地质灾害治理工程</t>
  </si>
  <si>
    <r>
      <rPr>
        <sz val="14"/>
        <rFont val="仿宋_GB2312"/>
        <charset val="134"/>
      </rPr>
      <t>重力式挡土墙</t>
    </r>
    <r>
      <rPr>
        <sz val="14"/>
        <rFont val="Times New Roman"/>
        <charset val="134"/>
      </rPr>
      <t>+</t>
    </r>
    <r>
      <rPr>
        <sz val="14"/>
        <rFont val="仿宋_GB2312"/>
        <charset val="134"/>
      </rPr>
      <t>排水工程。</t>
    </r>
  </si>
  <si>
    <t>柳州市三江侗族自治县老堡乡老堡村老堡乡政府办公楼崩塌地质灾害治理工程</t>
  </si>
  <si>
    <t>布糯村</t>
  </si>
  <si>
    <t>柳州市三江侗族自治县良口乡布糯村布糯屯滑坡地质灾害治理工程</t>
  </si>
  <si>
    <t>柳州市三江侗族自治县洋溪乡信洞村盘岩屯滑坡地质灾害治理工程</t>
  </si>
  <si>
    <r>
      <rPr>
        <sz val="14"/>
        <rFont val="仿宋_GB2312"/>
        <charset val="134"/>
      </rPr>
      <t>钢管桩</t>
    </r>
    <r>
      <rPr>
        <sz val="14"/>
        <rFont val="Times New Roman"/>
        <charset val="134"/>
      </rPr>
      <t>+</t>
    </r>
    <r>
      <rPr>
        <sz val="14"/>
        <rFont val="仿宋_GB2312"/>
        <charset val="134"/>
      </rPr>
      <t>截排水。</t>
    </r>
  </si>
  <si>
    <t>三江生态环境局</t>
  </si>
  <si>
    <t>八江镇岩脚村生活污水治理项目</t>
  </si>
  <si>
    <t>在适应采取集中处置的自然屯采用人工湿地处理方式进行处置；其他自然屯采用生活污水资源化利用方式进行处置。</t>
  </si>
  <si>
    <t>生态环境局</t>
  </si>
  <si>
    <t>里盘村</t>
  </si>
  <si>
    <t>独峒镇里盘村里盘屯生活污水治理项目</t>
  </si>
  <si>
    <t>建设污水处理终端及配套管网建设。</t>
  </si>
  <si>
    <t>县住建局</t>
  </si>
  <si>
    <t>独峒村</t>
  </si>
  <si>
    <t>独峒镇独峒村屯内排水及生活垃圾转运设施项目</t>
  </si>
  <si>
    <r>
      <rPr>
        <sz val="14"/>
        <rFont val="仿宋_GB2312"/>
        <charset val="134"/>
      </rPr>
      <t>独峒新村</t>
    </r>
    <r>
      <rPr>
        <sz val="14"/>
        <rFont val="Times New Roman"/>
        <charset val="134"/>
      </rPr>
      <t xml:space="preserve">
1.</t>
    </r>
    <r>
      <rPr>
        <sz val="14"/>
        <rFont val="仿宋_GB2312"/>
        <charset val="134"/>
      </rPr>
      <t>排水沟工程</t>
    </r>
    <r>
      <rPr>
        <sz val="14"/>
        <rFont val="Times New Roman"/>
        <charset val="134"/>
      </rPr>
      <t>:400*400</t>
    </r>
    <r>
      <rPr>
        <sz val="14"/>
        <rFont val="仿宋_GB2312"/>
        <charset val="134"/>
      </rPr>
      <t>排水暗沟</t>
    </r>
    <r>
      <rPr>
        <sz val="14"/>
        <rFont val="Times New Roman"/>
        <charset val="134"/>
      </rPr>
      <t>230m</t>
    </r>
    <r>
      <rPr>
        <sz val="14"/>
        <rFont val="仿宋_GB2312"/>
        <charset val="134"/>
      </rPr>
      <t>、</t>
    </r>
    <r>
      <rPr>
        <sz val="14"/>
        <rFont val="Times New Roman"/>
        <charset val="134"/>
      </rPr>
      <t>650*500</t>
    </r>
    <r>
      <rPr>
        <sz val="14"/>
        <rFont val="仿宋_GB2312"/>
        <charset val="134"/>
      </rPr>
      <t>排水沟</t>
    </r>
    <r>
      <rPr>
        <sz val="14"/>
        <rFont val="Times New Roman"/>
        <charset val="134"/>
      </rPr>
      <t>330m 2.</t>
    </r>
    <r>
      <rPr>
        <sz val="14"/>
        <rFont val="仿宋_GB2312"/>
        <charset val="134"/>
      </rPr>
      <t>排水涵管工程</t>
    </r>
    <r>
      <rPr>
        <sz val="14"/>
        <rFont val="Times New Roman"/>
        <charset val="134"/>
      </rPr>
      <t>:100m</t>
    </r>
    <r>
      <rPr>
        <sz val="14"/>
        <rFont val="仿宋_GB2312"/>
        <charset val="134"/>
      </rPr>
      <t>排水涵管</t>
    </r>
    <r>
      <rPr>
        <sz val="14"/>
        <rFont val="宋体"/>
        <charset val="134"/>
      </rPr>
      <t></t>
    </r>
    <r>
      <rPr>
        <sz val="14"/>
        <rFont val="Times New Roman"/>
        <charset val="134"/>
      </rPr>
      <t>600 3.</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独峒屯</t>
    </r>
    <r>
      <rPr>
        <sz val="14"/>
        <rFont val="Times New Roman"/>
        <charset val="134"/>
      </rPr>
      <t xml:space="preserve">
1.</t>
    </r>
    <r>
      <rPr>
        <sz val="14"/>
        <rFont val="仿宋_GB2312"/>
        <charset val="134"/>
      </rPr>
      <t>排水沟工程</t>
    </r>
    <r>
      <rPr>
        <sz val="14"/>
        <rFont val="Times New Roman"/>
        <charset val="134"/>
      </rPr>
      <t>:400*400</t>
    </r>
    <r>
      <rPr>
        <sz val="14"/>
        <rFont val="仿宋_GB2312"/>
        <charset val="134"/>
      </rPr>
      <t>排水暗沟</t>
    </r>
    <r>
      <rPr>
        <sz val="14"/>
        <rFont val="Times New Roman"/>
        <charset val="134"/>
      </rPr>
      <t>125m</t>
    </r>
    <r>
      <rPr>
        <sz val="14"/>
        <rFont val="仿宋_GB2312"/>
        <charset val="134"/>
      </rPr>
      <t>、</t>
    </r>
    <r>
      <rPr>
        <sz val="14"/>
        <rFont val="Times New Roman"/>
        <charset val="134"/>
      </rPr>
      <t>500*400</t>
    </r>
    <r>
      <rPr>
        <sz val="14"/>
        <rFont val="仿宋_GB2312"/>
        <charset val="134"/>
      </rPr>
      <t>排水沟</t>
    </r>
    <r>
      <rPr>
        <sz val="14"/>
        <rFont val="Times New Roman"/>
        <charset val="134"/>
      </rPr>
      <t>600m 2.</t>
    </r>
    <r>
      <rPr>
        <sz val="14"/>
        <rFont val="仿宋_GB2312"/>
        <charset val="134"/>
      </rPr>
      <t>排水涵管工程</t>
    </r>
    <r>
      <rPr>
        <sz val="14"/>
        <rFont val="Times New Roman"/>
        <charset val="134"/>
      </rPr>
      <t>400m</t>
    </r>
    <r>
      <rPr>
        <sz val="14"/>
        <rFont val="仿宋_GB2312"/>
        <charset val="134"/>
      </rPr>
      <t>排水涵管</t>
    </r>
    <r>
      <rPr>
        <sz val="14"/>
        <rFont val="宋体"/>
        <charset val="134"/>
      </rPr>
      <t></t>
    </r>
    <r>
      <rPr>
        <sz val="14"/>
        <rFont val="Times New Roman"/>
        <charset val="134"/>
      </rPr>
      <t>600</t>
    </r>
    <r>
      <rPr>
        <sz val="14"/>
        <rFont val="仿宋_GB2312"/>
        <charset val="134"/>
      </rPr>
      <t>、</t>
    </r>
    <r>
      <rPr>
        <sz val="14"/>
        <rFont val="Times New Roman"/>
        <charset val="134"/>
      </rPr>
      <t>26</t>
    </r>
    <r>
      <rPr>
        <sz val="14"/>
        <rFont val="仿宋_GB2312"/>
        <charset val="134"/>
      </rPr>
      <t>座检查井</t>
    </r>
    <r>
      <rPr>
        <sz val="14"/>
        <rFont val="Times New Roman"/>
        <charset val="134"/>
      </rPr>
      <t xml:space="preserve"> 3.</t>
    </r>
    <r>
      <rPr>
        <sz val="14"/>
        <rFont val="仿宋_GB2312"/>
        <charset val="134"/>
      </rPr>
      <t>垃圾转运点：</t>
    </r>
    <r>
      <rPr>
        <sz val="14"/>
        <rFont val="Times New Roman"/>
        <charset val="134"/>
      </rPr>
      <t>3</t>
    </r>
    <r>
      <rPr>
        <sz val="14"/>
        <rFont val="仿宋_GB2312"/>
        <charset val="134"/>
      </rPr>
      <t>个。</t>
    </r>
    <r>
      <rPr>
        <sz val="14"/>
        <rFont val="Times New Roman"/>
        <charset val="134"/>
      </rPr>
      <t xml:space="preserve">
</t>
    </r>
    <r>
      <rPr>
        <sz val="14"/>
        <rFont val="仿宋_GB2312"/>
        <charset val="134"/>
      </rPr>
      <t>六归屯</t>
    </r>
    <r>
      <rPr>
        <sz val="14"/>
        <rFont val="Times New Roman"/>
        <charset val="134"/>
      </rPr>
      <t xml:space="preserve">
1.</t>
    </r>
    <r>
      <rPr>
        <sz val="14"/>
        <rFont val="仿宋_GB2312"/>
        <charset val="134"/>
      </rPr>
      <t>排水沟工程</t>
    </r>
    <r>
      <rPr>
        <sz val="14"/>
        <rFont val="Times New Roman"/>
        <charset val="134"/>
      </rPr>
      <t>:500*400</t>
    </r>
    <r>
      <rPr>
        <sz val="14"/>
        <rFont val="仿宋_GB2312"/>
        <charset val="134"/>
      </rPr>
      <t>排水沟</t>
    </r>
    <r>
      <rPr>
        <sz val="14"/>
        <rFont val="Times New Roman"/>
        <charset val="134"/>
      </rPr>
      <t>1000m</t>
    </r>
    <r>
      <rPr>
        <sz val="14"/>
        <rFont val="宋体"/>
        <charset val="134"/>
      </rPr>
      <t>。</t>
    </r>
    <r>
      <rPr>
        <sz val="14"/>
        <rFont val="Times New Roman"/>
        <charset val="134"/>
      </rPr>
      <t xml:space="preserve">
</t>
    </r>
    <r>
      <rPr>
        <sz val="14"/>
        <rFont val="仿宋_GB2312"/>
        <charset val="134"/>
      </rPr>
      <t>高弄屯</t>
    </r>
    <r>
      <rPr>
        <sz val="14"/>
        <rFont val="Times New Roman"/>
        <charset val="134"/>
      </rPr>
      <t xml:space="preserve">
1.</t>
    </r>
    <r>
      <rPr>
        <sz val="14"/>
        <rFont val="仿宋_GB2312"/>
        <charset val="134"/>
      </rPr>
      <t>排水沟工程</t>
    </r>
    <r>
      <rPr>
        <sz val="14"/>
        <rFont val="Times New Roman"/>
        <charset val="134"/>
      </rPr>
      <t>:500*400</t>
    </r>
    <r>
      <rPr>
        <sz val="14"/>
        <rFont val="仿宋_GB2312"/>
        <charset val="134"/>
      </rPr>
      <t>排水沟</t>
    </r>
    <r>
      <rPr>
        <sz val="14"/>
        <rFont val="Times New Roman"/>
        <charset val="134"/>
      </rPr>
      <t>1000m</t>
    </r>
    <r>
      <rPr>
        <sz val="14"/>
        <rFont val="宋体"/>
        <charset val="134"/>
      </rPr>
      <t>。</t>
    </r>
  </si>
  <si>
    <t>住建局</t>
  </si>
  <si>
    <t>独峒镇干冲村牙戈屯下寨片区生活垃圾转运设施项目</t>
  </si>
  <si>
    <r>
      <rPr>
        <sz val="14"/>
        <rFont val="仿宋_GB2312"/>
        <charset val="134"/>
      </rPr>
      <t>牙戈屯下寨</t>
    </r>
    <r>
      <rPr>
        <sz val="14"/>
        <rFont val="Times New Roman"/>
        <charset val="134"/>
      </rPr>
      <t xml:space="preserve">
1.</t>
    </r>
    <r>
      <rPr>
        <sz val="14"/>
        <rFont val="仿宋_GB2312"/>
        <charset val="134"/>
      </rPr>
      <t>垃圾转运点：</t>
    </r>
    <r>
      <rPr>
        <sz val="14"/>
        <rFont val="Times New Roman"/>
        <charset val="134"/>
      </rPr>
      <t>6</t>
    </r>
    <r>
      <rPr>
        <sz val="14"/>
        <rFont val="仿宋_GB2312"/>
        <charset val="134"/>
      </rPr>
      <t>个。</t>
    </r>
  </si>
  <si>
    <t>高基乡高基村屯内排水及生活垃圾转运设施项目</t>
  </si>
  <si>
    <r>
      <rPr>
        <sz val="14"/>
        <rFont val="仿宋_GB2312"/>
        <charset val="134"/>
      </rPr>
      <t>高基屯</t>
    </r>
    <r>
      <rPr>
        <sz val="14"/>
        <rFont val="Times New Roman"/>
        <charset val="134"/>
      </rPr>
      <t xml:space="preserve">
1.</t>
    </r>
    <r>
      <rPr>
        <sz val="14"/>
        <rFont val="仿宋_GB2312"/>
        <charset val="134"/>
      </rPr>
      <t>排水沟工程</t>
    </r>
    <r>
      <rPr>
        <sz val="14"/>
        <rFont val="Times New Roman"/>
        <charset val="134"/>
      </rPr>
      <t>:560*500</t>
    </r>
    <r>
      <rPr>
        <sz val="14"/>
        <rFont val="仿宋_GB2312"/>
        <charset val="134"/>
      </rPr>
      <t>排水暗沟</t>
    </r>
    <r>
      <rPr>
        <sz val="14"/>
        <rFont val="Times New Roman"/>
        <charset val="134"/>
      </rPr>
      <t>41m 2.</t>
    </r>
    <r>
      <rPr>
        <sz val="14"/>
        <rFont val="仿宋_GB2312"/>
        <charset val="134"/>
      </rPr>
      <t>排水涵管工程</t>
    </r>
    <r>
      <rPr>
        <sz val="14"/>
        <rFont val="Times New Roman"/>
        <charset val="134"/>
      </rPr>
      <t>:4m</t>
    </r>
    <r>
      <rPr>
        <sz val="14"/>
        <rFont val="仿宋_GB2312"/>
        <charset val="134"/>
      </rPr>
      <t>排水涵管</t>
    </r>
    <r>
      <rPr>
        <sz val="14"/>
        <rFont val="宋体"/>
        <charset val="134"/>
      </rPr>
      <t></t>
    </r>
    <r>
      <rPr>
        <sz val="14"/>
        <rFont val="Times New Roman"/>
        <charset val="134"/>
      </rPr>
      <t xml:space="preserve">600 </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上板瓦屯</t>
    </r>
    <r>
      <rPr>
        <sz val="14"/>
        <rFont val="Times New Roman"/>
        <charset val="134"/>
      </rPr>
      <t xml:space="preserve">
1.</t>
    </r>
    <r>
      <rPr>
        <sz val="14"/>
        <rFont val="仿宋_GB2312"/>
        <charset val="134"/>
      </rPr>
      <t>道路硬化工程</t>
    </r>
    <r>
      <rPr>
        <sz val="14"/>
        <rFont val="Times New Roman"/>
        <charset val="134"/>
      </rPr>
      <t>:20cm</t>
    </r>
    <r>
      <rPr>
        <sz val="14"/>
        <rFont val="仿宋_GB2312"/>
        <charset val="134"/>
      </rPr>
      <t>砼面层、面积</t>
    </r>
    <r>
      <rPr>
        <sz val="14"/>
        <rFont val="Times New Roman"/>
        <charset val="134"/>
      </rPr>
      <t>700</t>
    </r>
    <r>
      <rPr>
        <sz val="14"/>
        <rFont val="宋体"/>
        <charset val="134"/>
      </rPr>
      <t>；</t>
    </r>
    <r>
      <rPr>
        <sz val="14"/>
        <rFont val="Times New Roman"/>
        <charset val="134"/>
      </rPr>
      <t>2.</t>
    </r>
    <r>
      <rPr>
        <sz val="14"/>
        <rFont val="仿宋_GB2312"/>
        <charset val="134"/>
      </rPr>
      <t>排水沟工程</t>
    </r>
    <r>
      <rPr>
        <sz val="14"/>
        <rFont val="宋体"/>
        <charset val="134"/>
      </rPr>
      <t>：</t>
    </r>
    <r>
      <rPr>
        <sz val="14"/>
        <rFont val="Times New Roman"/>
        <charset val="134"/>
      </rPr>
      <t>600*400</t>
    </r>
    <r>
      <rPr>
        <sz val="14"/>
        <rFont val="仿宋_GB2312"/>
        <charset val="134"/>
      </rPr>
      <t>排水沟</t>
    </r>
    <r>
      <rPr>
        <sz val="14"/>
        <rFont val="Times New Roman"/>
        <charset val="134"/>
      </rPr>
      <t>200m</t>
    </r>
    <r>
      <rPr>
        <sz val="14"/>
        <rFont val="仿宋_GB2312"/>
        <charset val="134"/>
      </rPr>
      <t>、</t>
    </r>
    <r>
      <rPr>
        <sz val="14"/>
        <rFont val="Times New Roman"/>
        <charset val="134"/>
      </rPr>
      <t>800*500</t>
    </r>
    <r>
      <rPr>
        <sz val="14"/>
        <rFont val="仿宋_GB2312"/>
        <charset val="134"/>
      </rPr>
      <t>排水暗沟</t>
    </r>
    <r>
      <rPr>
        <sz val="14"/>
        <rFont val="Times New Roman"/>
        <charset val="134"/>
      </rPr>
      <t>120m</t>
    </r>
    <r>
      <rPr>
        <sz val="14"/>
        <rFont val="仿宋_GB2312"/>
        <charset val="134"/>
      </rPr>
      <t>、</t>
    </r>
    <r>
      <rPr>
        <sz val="14"/>
        <rFont val="Times New Roman"/>
        <charset val="134"/>
      </rPr>
      <t>500*600</t>
    </r>
    <r>
      <rPr>
        <sz val="14"/>
        <rFont val="仿宋_GB2312"/>
        <charset val="134"/>
      </rPr>
      <t>排水暗沟</t>
    </r>
    <r>
      <rPr>
        <sz val="14"/>
        <rFont val="Times New Roman"/>
        <charset val="134"/>
      </rPr>
      <t>150m</t>
    </r>
    <r>
      <rPr>
        <sz val="14"/>
        <rFont val="仿宋_GB2312"/>
        <charset val="134"/>
      </rPr>
      <t>、</t>
    </r>
    <r>
      <rPr>
        <sz val="14"/>
        <rFont val="Times New Roman"/>
        <charset val="134"/>
      </rPr>
      <t>600*600</t>
    </r>
    <r>
      <rPr>
        <sz val="14"/>
        <rFont val="仿宋_GB2312"/>
        <charset val="134"/>
      </rPr>
      <t>排水沟</t>
    </r>
    <r>
      <rPr>
        <sz val="14"/>
        <rFont val="Times New Roman"/>
        <charset val="134"/>
      </rPr>
      <t xml:space="preserve">80m </t>
    </r>
    <r>
      <rPr>
        <sz val="14"/>
        <rFont val="宋体"/>
        <charset val="134"/>
      </rPr>
      <t>；</t>
    </r>
    <r>
      <rPr>
        <sz val="14"/>
        <rFont val="Times New Roman"/>
        <charset val="134"/>
      </rPr>
      <t>3.</t>
    </r>
    <r>
      <rPr>
        <sz val="14"/>
        <rFont val="仿宋_GB2312"/>
        <charset val="134"/>
      </rPr>
      <t>排水涵管工程</t>
    </r>
    <r>
      <rPr>
        <sz val="14"/>
        <rFont val="Times New Roman"/>
        <charset val="134"/>
      </rPr>
      <t>10m</t>
    </r>
    <r>
      <rPr>
        <sz val="14"/>
        <rFont val="仿宋_GB2312"/>
        <charset val="134"/>
      </rPr>
      <t>排污管</t>
    </r>
    <r>
      <rPr>
        <sz val="14"/>
        <rFont val="Times New Roman"/>
        <charset val="134"/>
      </rPr>
      <t>600 m</t>
    </r>
    <r>
      <rPr>
        <sz val="14"/>
        <rFont val="宋体"/>
        <charset val="134"/>
      </rPr>
      <t>；</t>
    </r>
    <r>
      <rPr>
        <sz val="14"/>
        <rFont val="Times New Roman"/>
        <charset val="134"/>
      </rPr>
      <t>4.</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仿宋_GB2312"/>
        <charset val="134"/>
      </rPr>
      <t>平寨屯</t>
    </r>
    <r>
      <rPr>
        <sz val="14"/>
        <rFont val="Times New Roman"/>
        <charset val="134"/>
      </rPr>
      <t xml:space="preserve">
1.</t>
    </r>
    <r>
      <rPr>
        <sz val="14"/>
        <rFont val="仿宋_GB2312"/>
        <charset val="134"/>
      </rPr>
      <t>道路硬化工程</t>
    </r>
    <r>
      <rPr>
        <sz val="14"/>
        <rFont val="Times New Roman"/>
        <charset val="134"/>
      </rPr>
      <t>:20cm</t>
    </r>
    <r>
      <rPr>
        <sz val="14"/>
        <rFont val="宋体"/>
        <charset val="134"/>
      </rPr>
      <t>，</t>
    </r>
    <r>
      <rPr>
        <sz val="14"/>
        <rFont val="仿宋_GB2312"/>
        <charset val="134"/>
      </rPr>
      <t>砼面层、面积</t>
    </r>
    <r>
      <rPr>
        <sz val="14"/>
        <rFont val="Times New Roman"/>
        <charset val="134"/>
      </rPr>
      <t>455</t>
    </r>
    <r>
      <rPr>
        <sz val="14"/>
        <rFont val="宋体"/>
        <charset val="134"/>
      </rPr>
      <t>；</t>
    </r>
    <r>
      <rPr>
        <sz val="14"/>
        <rFont val="Times New Roman"/>
        <charset val="134"/>
      </rPr>
      <t>2.</t>
    </r>
    <r>
      <rPr>
        <sz val="14"/>
        <rFont val="仿宋_GB2312"/>
        <charset val="134"/>
      </rPr>
      <t>排水沟工程</t>
    </r>
    <r>
      <rPr>
        <sz val="14"/>
        <rFont val="Times New Roman"/>
        <charset val="134"/>
      </rPr>
      <t>:650*700</t>
    </r>
    <r>
      <rPr>
        <sz val="14"/>
        <rFont val="仿宋_GB2312"/>
        <charset val="134"/>
      </rPr>
      <t>排水沟</t>
    </r>
    <r>
      <rPr>
        <sz val="14"/>
        <rFont val="Times New Roman"/>
        <charset val="134"/>
      </rPr>
      <t>130m</t>
    </r>
    <r>
      <rPr>
        <sz val="14"/>
        <rFont val="仿宋_GB2312"/>
        <charset val="134"/>
      </rPr>
      <t>、检查井</t>
    </r>
    <r>
      <rPr>
        <sz val="14"/>
        <rFont val="Times New Roman"/>
        <charset val="134"/>
      </rPr>
      <t>1</t>
    </r>
    <r>
      <rPr>
        <sz val="14"/>
        <rFont val="仿宋_GB2312"/>
        <charset val="134"/>
      </rPr>
      <t>座。</t>
    </r>
    <r>
      <rPr>
        <sz val="14"/>
        <rFont val="Times New Roman"/>
        <charset val="134"/>
      </rPr>
      <t xml:space="preserve">
</t>
    </r>
    <r>
      <rPr>
        <sz val="14"/>
        <rFont val="仿宋_GB2312"/>
        <charset val="134"/>
      </rPr>
      <t>红滩屯</t>
    </r>
    <r>
      <rPr>
        <sz val="14"/>
        <rFont val="Times New Roman"/>
        <charset val="134"/>
      </rPr>
      <t xml:space="preserve">
1.</t>
    </r>
    <r>
      <rPr>
        <sz val="14"/>
        <rFont val="仿宋_GB2312"/>
        <charset val="134"/>
      </rPr>
      <t>道路硬化工程</t>
    </r>
    <r>
      <rPr>
        <sz val="14"/>
        <rFont val="Times New Roman"/>
        <charset val="134"/>
      </rPr>
      <t>:20cm</t>
    </r>
    <r>
      <rPr>
        <sz val="14"/>
        <rFont val="宋体"/>
        <charset val="134"/>
      </rPr>
      <t>，</t>
    </r>
    <r>
      <rPr>
        <sz val="14"/>
        <rFont val="仿宋_GB2312"/>
        <charset val="134"/>
      </rPr>
      <t>砼面层、面积</t>
    </r>
    <r>
      <rPr>
        <sz val="14"/>
        <rFont val="Times New Roman"/>
        <charset val="134"/>
      </rPr>
      <t>455.00</t>
    </r>
    <r>
      <rPr>
        <sz val="14"/>
        <rFont val="宋体"/>
        <charset val="134"/>
      </rPr>
      <t>；</t>
    </r>
    <r>
      <rPr>
        <sz val="14"/>
        <rFont val="Times New Roman"/>
        <charset val="134"/>
      </rPr>
      <t>2.</t>
    </r>
    <r>
      <rPr>
        <sz val="14"/>
        <rFont val="仿宋_GB2312"/>
        <charset val="134"/>
      </rPr>
      <t>排水沟工程</t>
    </r>
    <r>
      <rPr>
        <sz val="14"/>
        <rFont val="Times New Roman"/>
        <charset val="134"/>
      </rPr>
      <t>:400*400</t>
    </r>
    <r>
      <rPr>
        <sz val="14"/>
        <rFont val="仿宋_GB2312"/>
        <charset val="134"/>
      </rPr>
      <t>排水暗沟</t>
    </r>
    <r>
      <rPr>
        <sz val="14"/>
        <rFont val="Times New Roman"/>
        <charset val="134"/>
      </rPr>
      <t xml:space="preserve">180m </t>
    </r>
    <r>
      <rPr>
        <sz val="14"/>
        <rFont val="宋体"/>
        <charset val="134"/>
      </rPr>
      <t>；</t>
    </r>
    <r>
      <rPr>
        <sz val="14"/>
        <rFont val="Times New Roman"/>
        <charset val="134"/>
      </rPr>
      <t>3.</t>
    </r>
    <r>
      <rPr>
        <sz val="14"/>
        <rFont val="仿宋_GB2312"/>
        <charset val="134"/>
      </rPr>
      <t>挡土墙工程</t>
    </r>
    <r>
      <rPr>
        <sz val="14"/>
        <rFont val="Times New Roman"/>
        <charset val="134"/>
      </rPr>
      <t>:</t>
    </r>
    <r>
      <rPr>
        <sz val="14"/>
        <rFont val="仿宋_GB2312"/>
        <charset val="134"/>
      </rPr>
      <t>混凝土挡土墙长</t>
    </r>
    <r>
      <rPr>
        <sz val="14"/>
        <rFont val="Times New Roman"/>
        <charset val="134"/>
      </rPr>
      <t>12m</t>
    </r>
    <r>
      <rPr>
        <sz val="14"/>
        <rFont val="仿宋_GB2312"/>
        <charset val="134"/>
      </rPr>
      <t>，高</t>
    </r>
    <r>
      <rPr>
        <sz val="14"/>
        <rFont val="Times New Roman"/>
        <charset val="134"/>
      </rPr>
      <t>3.2m</t>
    </r>
    <r>
      <rPr>
        <sz val="14"/>
        <rFont val="仿宋_GB2312"/>
        <charset val="134"/>
      </rPr>
      <t>。排水涵管</t>
    </r>
    <r>
      <rPr>
        <sz val="14"/>
        <rFont val="Times New Roman"/>
        <charset val="134"/>
      </rPr>
      <t>6m*5</t>
    </r>
    <r>
      <rPr>
        <sz val="14"/>
        <rFont val="宋体"/>
        <charset val="134"/>
      </rPr>
      <t>。</t>
    </r>
    <r>
      <rPr>
        <sz val="14"/>
        <rFont val="Times New Roman"/>
        <charset val="134"/>
      </rPr>
      <t xml:space="preserve">
</t>
    </r>
    <r>
      <rPr>
        <sz val="14"/>
        <rFont val="仿宋_GB2312"/>
        <charset val="134"/>
      </rPr>
      <t>宇论口屯</t>
    </r>
    <r>
      <rPr>
        <sz val="14"/>
        <rFont val="Times New Roman"/>
        <charset val="134"/>
      </rPr>
      <t xml:space="preserve">
1.</t>
    </r>
    <r>
      <rPr>
        <sz val="14"/>
        <rFont val="仿宋_GB2312"/>
        <charset val="134"/>
      </rPr>
      <t>道路硬化工程</t>
    </r>
    <r>
      <rPr>
        <sz val="14"/>
        <rFont val="Times New Roman"/>
        <charset val="134"/>
      </rPr>
      <t>:15cm</t>
    </r>
    <r>
      <rPr>
        <sz val="14"/>
        <rFont val="宋体"/>
        <charset val="134"/>
      </rPr>
      <t>，</t>
    </r>
    <r>
      <rPr>
        <sz val="14"/>
        <rFont val="仿宋_GB2312"/>
        <charset val="134"/>
      </rPr>
      <t>混石垫层、</t>
    </r>
    <r>
      <rPr>
        <sz val="14"/>
        <rFont val="Times New Roman"/>
        <charset val="134"/>
      </rPr>
      <t>15cm</t>
    </r>
    <r>
      <rPr>
        <sz val="14"/>
        <rFont val="仿宋_GB2312"/>
        <charset val="134"/>
      </rPr>
      <t>砼面层、面积</t>
    </r>
    <r>
      <rPr>
        <sz val="14"/>
        <rFont val="Times New Roman"/>
        <charset val="134"/>
      </rPr>
      <t>400</t>
    </r>
    <r>
      <rPr>
        <sz val="14"/>
        <rFont val="宋体"/>
        <charset val="134"/>
      </rPr>
      <t>。</t>
    </r>
  </si>
  <si>
    <t>高基乡篦梳村基础设施及生活垃圾转运设施项目</t>
  </si>
  <si>
    <r>
      <rPr>
        <sz val="14"/>
        <rFont val="仿宋_GB2312"/>
        <charset val="134"/>
      </rPr>
      <t>八界屯</t>
    </r>
    <r>
      <rPr>
        <sz val="14"/>
        <rFont val="Times New Roman"/>
        <charset val="134"/>
      </rPr>
      <t xml:space="preserve">
1.</t>
    </r>
    <r>
      <rPr>
        <sz val="14"/>
        <rFont val="仿宋_GB2312"/>
        <charset val="134"/>
      </rPr>
      <t>道路硬化工程</t>
    </r>
    <r>
      <rPr>
        <sz val="14"/>
        <rFont val="Times New Roman"/>
        <charset val="134"/>
      </rPr>
      <t>:15cm</t>
    </r>
    <r>
      <rPr>
        <sz val="14"/>
        <rFont val="仿宋_GB2312"/>
        <charset val="134"/>
      </rPr>
      <t>砼面层、面积</t>
    </r>
    <r>
      <rPr>
        <sz val="14"/>
        <rFont val="Times New Roman"/>
        <charset val="134"/>
      </rPr>
      <t>84</t>
    </r>
    <r>
      <rPr>
        <sz val="14"/>
        <rFont val="宋体"/>
        <charset val="134"/>
      </rPr>
      <t>；</t>
    </r>
    <r>
      <rPr>
        <sz val="14"/>
        <rFont val="Times New Roman"/>
        <charset val="134"/>
      </rPr>
      <t>2.</t>
    </r>
    <r>
      <rPr>
        <sz val="14"/>
        <rFont val="仿宋_GB2312"/>
        <charset val="134"/>
      </rPr>
      <t>排水沟工程</t>
    </r>
    <r>
      <rPr>
        <sz val="14"/>
        <rFont val="Times New Roman"/>
        <charset val="134"/>
      </rPr>
      <t>:500*400</t>
    </r>
    <r>
      <rPr>
        <sz val="14"/>
        <rFont val="仿宋_GB2312"/>
        <charset val="134"/>
      </rPr>
      <t>排水沟</t>
    </r>
    <r>
      <rPr>
        <sz val="14"/>
        <rFont val="Times New Roman"/>
        <charset val="134"/>
      </rPr>
      <t>200m</t>
    </r>
    <r>
      <rPr>
        <sz val="14"/>
        <rFont val="仿宋_GB2312"/>
        <charset val="134"/>
      </rPr>
      <t>、</t>
    </r>
    <r>
      <rPr>
        <sz val="14"/>
        <rFont val="Times New Roman"/>
        <charset val="134"/>
      </rPr>
      <t>400*300</t>
    </r>
    <r>
      <rPr>
        <sz val="14"/>
        <rFont val="仿宋_GB2312"/>
        <charset val="134"/>
      </rPr>
      <t>排水沟</t>
    </r>
    <r>
      <rPr>
        <sz val="14"/>
        <rFont val="Times New Roman"/>
        <charset val="134"/>
      </rPr>
      <t xml:space="preserve">50m </t>
    </r>
    <r>
      <rPr>
        <sz val="14"/>
        <rFont val="宋体"/>
        <charset val="134"/>
      </rPr>
      <t>；</t>
    </r>
    <r>
      <rPr>
        <sz val="14"/>
        <rFont val="Times New Roman"/>
        <charset val="134"/>
      </rPr>
      <t>3.</t>
    </r>
    <r>
      <rPr>
        <sz val="14"/>
        <rFont val="仿宋_GB2312"/>
        <charset val="134"/>
      </rPr>
      <t>排水涵管工程</t>
    </r>
    <r>
      <rPr>
        <sz val="14"/>
        <rFont val="Times New Roman"/>
        <charset val="134"/>
      </rPr>
      <t>:30m</t>
    </r>
    <r>
      <rPr>
        <sz val="14"/>
        <rFont val="仿宋_GB2312"/>
        <charset val="134"/>
      </rPr>
      <t>排水涵管</t>
    </r>
    <r>
      <rPr>
        <sz val="14"/>
        <rFont val="Times New Roman"/>
        <charset val="134"/>
      </rPr>
      <t>600</t>
    </r>
    <r>
      <rPr>
        <sz val="14"/>
        <rFont val="仿宋_GB2312"/>
        <charset val="134"/>
      </rPr>
      <t>、</t>
    </r>
    <r>
      <rPr>
        <sz val="14"/>
        <rFont val="Times New Roman"/>
        <charset val="134"/>
      </rPr>
      <t>4m</t>
    </r>
    <r>
      <rPr>
        <sz val="14"/>
        <rFont val="仿宋_GB2312"/>
        <charset val="134"/>
      </rPr>
      <t>排污管</t>
    </r>
    <r>
      <rPr>
        <sz val="14"/>
        <rFont val="Times New Roman"/>
        <charset val="134"/>
      </rPr>
      <t xml:space="preserve">300 </t>
    </r>
    <r>
      <rPr>
        <sz val="14"/>
        <rFont val="宋体"/>
        <charset val="134"/>
      </rPr>
      <t>；</t>
    </r>
    <r>
      <rPr>
        <sz val="14"/>
        <rFont val="Times New Roman"/>
        <charset val="134"/>
      </rPr>
      <t>4.</t>
    </r>
    <r>
      <rPr>
        <sz val="14"/>
        <rFont val="仿宋_GB2312"/>
        <charset val="134"/>
      </rPr>
      <t>挡土墙工程</t>
    </r>
    <r>
      <rPr>
        <sz val="14"/>
        <rFont val="Times New Roman"/>
        <charset val="134"/>
      </rPr>
      <t>:</t>
    </r>
    <r>
      <rPr>
        <sz val="14"/>
        <rFont val="仿宋_GB2312"/>
        <charset val="134"/>
      </rPr>
      <t>混凝土挡土墙长</t>
    </r>
    <r>
      <rPr>
        <sz val="14"/>
        <rFont val="Times New Roman"/>
        <charset val="134"/>
      </rPr>
      <t>20m</t>
    </r>
    <r>
      <rPr>
        <sz val="14"/>
        <rFont val="仿宋_GB2312"/>
        <charset val="134"/>
      </rPr>
      <t>，高</t>
    </r>
    <r>
      <rPr>
        <sz val="14"/>
        <rFont val="Times New Roman"/>
        <charset val="134"/>
      </rPr>
      <t>2.1m</t>
    </r>
    <r>
      <rPr>
        <sz val="14"/>
        <rFont val="仿宋_GB2312"/>
        <charset val="134"/>
      </rPr>
      <t>；</t>
    </r>
    <r>
      <rPr>
        <sz val="14"/>
        <rFont val="Times New Roman"/>
        <charset val="134"/>
      </rPr>
      <t xml:space="preserve"> 5.</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仿宋_GB2312"/>
        <charset val="134"/>
      </rPr>
      <t>甘岭屯</t>
    </r>
    <r>
      <rPr>
        <sz val="14"/>
        <rFont val="Times New Roman"/>
        <charset val="134"/>
      </rPr>
      <t xml:space="preserve">
1.</t>
    </r>
    <r>
      <rPr>
        <sz val="14"/>
        <rFont val="仿宋_GB2312"/>
        <charset val="134"/>
      </rPr>
      <t>排水沟工程</t>
    </r>
    <r>
      <rPr>
        <sz val="14"/>
        <rFont val="Times New Roman"/>
        <charset val="134"/>
      </rPr>
      <t>:</t>
    </r>
    <r>
      <rPr>
        <sz val="14"/>
        <rFont val="仿宋_GB2312"/>
        <charset val="134"/>
      </rPr>
      <t>水沟底修复</t>
    </r>
    <r>
      <rPr>
        <sz val="14"/>
        <rFont val="Times New Roman"/>
        <charset val="134"/>
      </rPr>
      <t>30m</t>
    </r>
    <r>
      <rPr>
        <sz val="14"/>
        <rFont val="仿宋_GB2312"/>
        <charset val="134"/>
      </rPr>
      <t>、</t>
    </r>
    <r>
      <rPr>
        <sz val="14"/>
        <rFont val="Times New Roman"/>
        <charset val="134"/>
      </rPr>
      <t>500*500</t>
    </r>
    <r>
      <rPr>
        <sz val="14"/>
        <rFont val="仿宋_GB2312"/>
        <charset val="134"/>
      </rPr>
      <t>排水沟</t>
    </r>
    <r>
      <rPr>
        <sz val="14"/>
        <rFont val="Times New Roman"/>
        <charset val="134"/>
      </rPr>
      <t>150m</t>
    </r>
    <r>
      <rPr>
        <sz val="14"/>
        <rFont val="仿宋_GB2312"/>
        <charset val="134"/>
      </rPr>
      <t>、</t>
    </r>
    <r>
      <rPr>
        <sz val="14"/>
        <rFont val="Times New Roman"/>
        <charset val="134"/>
      </rPr>
      <t>500*500</t>
    </r>
    <r>
      <rPr>
        <sz val="14"/>
        <rFont val="仿宋_GB2312"/>
        <charset val="134"/>
      </rPr>
      <t>排水沟</t>
    </r>
    <r>
      <rPr>
        <sz val="14"/>
        <rFont val="Times New Roman"/>
        <charset val="134"/>
      </rPr>
      <t>250m</t>
    </r>
    <r>
      <rPr>
        <sz val="14"/>
        <rFont val="宋体"/>
        <charset val="134"/>
      </rPr>
      <t>；</t>
    </r>
    <r>
      <rPr>
        <sz val="14"/>
        <rFont val="Times New Roman"/>
        <charset val="134"/>
      </rPr>
      <t xml:space="preserve"> 2.</t>
    </r>
    <r>
      <rPr>
        <sz val="14"/>
        <rFont val="仿宋_GB2312"/>
        <charset val="134"/>
      </rPr>
      <t>道路硬化工程：</t>
    </r>
    <r>
      <rPr>
        <sz val="14"/>
        <rFont val="Times New Roman"/>
        <charset val="134"/>
      </rPr>
      <t>20cm</t>
    </r>
    <r>
      <rPr>
        <sz val="14"/>
        <rFont val="仿宋_GB2312"/>
        <charset val="134"/>
      </rPr>
      <t>砼面层、面积</t>
    </r>
    <r>
      <rPr>
        <sz val="14"/>
        <rFont val="Times New Roman"/>
        <charset val="134"/>
      </rPr>
      <t>210</t>
    </r>
    <r>
      <rPr>
        <sz val="14"/>
        <rFont val="宋体"/>
        <charset val="134"/>
      </rPr>
      <t>；</t>
    </r>
    <r>
      <rPr>
        <sz val="14"/>
        <rFont val="Times New Roman"/>
        <charset val="134"/>
      </rPr>
      <t xml:space="preserve"> 3.</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4.</t>
    </r>
    <r>
      <rPr>
        <sz val="14"/>
        <rFont val="仿宋_GB2312"/>
        <charset val="134"/>
      </rPr>
      <t xml:space="preserve">太阳能路灯
</t>
    </r>
    <r>
      <rPr>
        <sz val="14"/>
        <rFont val="Times New Roman"/>
        <charset val="134"/>
      </rPr>
      <t>15</t>
    </r>
    <r>
      <rPr>
        <sz val="14"/>
        <rFont val="仿宋_GB2312"/>
        <charset val="134"/>
      </rPr>
      <t>盏。</t>
    </r>
    <r>
      <rPr>
        <sz val="14"/>
        <rFont val="Times New Roman"/>
        <charset val="134"/>
      </rPr>
      <t xml:space="preserve">
</t>
    </r>
    <r>
      <rPr>
        <sz val="14"/>
        <rFont val="仿宋_GB2312"/>
        <charset val="134"/>
      </rPr>
      <t>篦梳屯</t>
    </r>
    <r>
      <rPr>
        <sz val="14"/>
        <rFont val="Times New Roman"/>
        <charset val="134"/>
      </rPr>
      <t xml:space="preserve">
1.</t>
    </r>
    <r>
      <rPr>
        <sz val="14"/>
        <rFont val="仿宋_GB2312"/>
        <charset val="134"/>
      </rPr>
      <t>道路硬化工程</t>
    </r>
    <r>
      <rPr>
        <sz val="14"/>
        <rFont val="Times New Roman"/>
        <charset val="134"/>
      </rPr>
      <t>:20cm</t>
    </r>
    <r>
      <rPr>
        <sz val="14"/>
        <rFont val="仿宋_GB2312"/>
        <charset val="134"/>
      </rPr>
      <t>砼面层、面积</t>
    </r>
    <r>
      <rPr>
        <sz val="14"/>
        <rFont val="Times New Roman"/>
        <charset val="134"/>
      </rPr>
      <t>565</t>
    </r>
    <r>
      <rPr>
        <sz val="14"/>
        <rFont val="宋体"/>
        <charset val="134"/>
      </rPr>
      <t>；</t>
    </r>
    <r>
      <rPr>
        <sz val="14"/>
        <rFont val="Times New Roman"/>
        <charset val="134"/>
      </rPr>
      <t>2.</t>
    </r>
    <r>
      <rPr>
        <sz val="14"/>
        <rFont val="仿宋_GB2312"/>
        <charset val="134"/>
      </rPr>
      <t>排水涵管工程</t>
    </r>
    <r>
      <rPr>
        <sz val="14"/>
        <rFont val="Times New Roman"/>
        <charset val="134"/>
      </rPr>
      <t>:7m</t>
    </r>
    <r>
      <rPr>
        <sz val="14"/>
        <rFont val="仿宋_GB2312"/>
        <charset val="134"/>
      </rPr>
      <t>排水涵管</t>
    </r>
    <r>
      <rPr>
        <sz val="14"/>
        <rFont val="Times New Roman"/>
        <charset val="134"/>
      </rPr>
      <t xml:space="preserve">300 </t>
    </r>
    <r>
      <rPr>
        <sz val="14"/>
        <rFont val="宋体"/>
        <charset val="134"/>
      </rPr>
      <t>；</t>
    </r>
    <r>
      <rPr>
        <sz val="14"/>
        <rFont val="Times New Roman"/>
        <charset val="134"/>
      </rPr>
      <t>3.</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宋体"/>
        <charset val="134"/>
      </rPr>
      <t>；</t>
    </r>
    <r>
      <rPr>
        <sz val="14"/>
        <rFont val="Times New Roman"/>
        <charset val="134"/>
      </rPr>
      <t>4.</t>
    </r>
    <r>
      <rPr>
        <sz val="14"/>
        <rFont val="仿宋_GB2312"/>
        <charset val="134"/>
      </rPr>
      <t>太阳能路灯</t>
    </r>
    <r>
      <rPr>
        <sz val="14"/>
        <rFont val="Times New Roman"/>
        <charset val="134"/>
      </rPr>
      <t>30</t>
    </r>
    <r>
      <rPr>
        <sz val="14"/>
        <rFont val="仿宋_GB2312"/>
        <charset val="134"/>
      </rPr>
      <t>盏。</t>
    </r>
    <r>
      <rPr>
        <sz val="14"/>
        <rFont val="Times New Roman"/>
        <charset val="134"/>
      </rPr>
      <t xml:space="preserve">
</t>
    </r>
    <r>
      <rPr>
        <sz val="14"/>
        <rFont val="仿宋_GB2312"/>
        <charset val="134"/>
      </rPr>
      <t>上河屯</t>
    </r>
    <r>
      <rPr>
        <sz val="14"/>
        <rFont val="Times New Roman"/>
        <charset val="134"/>
      </rPr>
      <t xml:space="preserve">
1.</t>
    </r>
    <r>
      <rPr>
        <sz val="14"/>
        <rFont val="仿宋_GB2312"/>
        <charset val="134"/>
      </rPr>
      <t>道路硬化工程</t>
    </r>
    <r>
      <rPr>
        <sz val="14"/>
        <rFont val="Times New Roman"/>
        <charset val="134"/>
      </rPr>
      <t>:15cm</t>
    </r>
    <r>
      <rPr>
        <sz val="14"/>
        <rFont val="仿宋_GB2312"/>
        <charset val="134"/>
      </rPr>
      <t>砼面层、面积</t>
    </r>
    <r>
      <rPr>
        <sz val="14"/>
        <rFont val="Times New Roman"/>
        <charset val="134"/>
      </rPr>
      <t>56</t>
    </r>
    <r>
      <rPr>
        <sz val="14"/>
        <rFont val="仿宋_GB2312"/>
        <charset val="134"/>
      </rPr>
      <t>、</t>
    </r>
    <r>
      <rPr>
        <sz val="14"/>
        <rFont val="Times New Roman"/>
        <charset val="134"/>
      </rPr>
      <t>15cm</t>
    </r>
    <r>
      <rPr>
        <sz val="14"/>
        <rFont val="仿宋_GB2312"/>
        <charset val="134"/>
      </rPr>
      <t>混石垫层、</t>
    </r>
    <r>
      <rPr>
        <sz val="14"/>
        <rFont val="Times New Roman"/>
        <charset val="134"/>
      </rPr>
      <t>15cm</t>
    </r>
    <r>
      <rPr>
        <sz val="14"/>
        <rFont val="仿宋_GB2312"/>
        <charset val="134"/>
      </rPr>
      <t>砼面层、面积</t>
    </r>
    <r>
      <rPr>
        <sz val="14"/>
        <rFont val="Times New Roman"/>
        <charset val="134"/>
      </rPr>
      <t>392</t>
    </r>
    <r>
      <rPr>
        <sz val="14"/>
        <rFont val="宋体"/>
        <charset val="134"/>
      </rPr>
      <t>；</t>
    </r>
    <r>
      <rPr>
        <sz val="14"/>
        <rFont val="Times New Roman"/>
        <charset val="134"/>
      </rPr>
      <t>2.</t>
    </r>
    <r>
      <rPr>
        <sz val="14"/>
        <rFont val="仿宋_GB2312"/>
        <charset val="134"/>
      </rPr>
      <t>排水沟工程：</t>
    </r>
    <r>
      <rPr>
        <sz val="14"/>
        <rFont val="Times New Roman"/>
        <charset val="134"/>
      </rPr>
      <t>400*300</t>
    </r>
    <r>
      <rPr>
        <sz val="14"/>
        <rFont val="仿宋_GB2312"/>
        <charset val="134"/>
      </rPr>
      <t>排水沟</t>
    </r>
    <r>
      <rPr>
        <sz val="14"/>
        <rFont val="Times New Roman"/>
        <charset val="134"/>
      </rPr>
      <t>150m</t>
    </r>
    <r>
      <rPr>
        <sz val="14"/>
        <rFont val="仿宋_GB2312"/>
        <charset val="134"/>
      </rPr>
      <t>、</t>
    </r>
    <r>
      <rPr>
        <sz val="14"/>
        <rFont val="Times New Roman"/>
        <charset val="134"/>
      </rPr>
      <t>650*500</t>
    </r>
    <r>
      <rPr>
        <sz val="14"/>
        <rFont val="仿宋_GB2312"/>
        <charset val="134"/>
      </rPr>
      <t>排水沟</t>
    </r>
    <r>
      <rPr>
        <sz val="14"/>
        <rFont val="Times New Roman"/>
        <charset val="134"/>
      </rPr>
      <t>160m</t>
    </r>
    <r>
      <rPr>
        <sz val="14"/>
        <rFont val="宋体"/>
        <charset val="134"/>
      </rPr>
      <t>；</t>
    </r>
    <r>
      <rPr>
        <sz val="14"/>
        <rFont val="Times New Roman"/>
        <charset val="134"/>
      </rPr>
      <t xml:space="preserve"> 3.</t>
    </r>
    <r>
      <rPr>
        <sz val="14"/>
        <rFont val="仿宋_GB2312"/>
        <charset val="134"/>
      </rPr>
      <t>排水涵管工程：</t>
    </r>
    <r>
      <rPr>
        <sz val="14"/>
        <rFont val="Times New Roman"/>
        <charset val="134"/>
      </rPr>
      <t>10m</t>
    </r>
    <r>
      <rPr>
        <sz val="14"/>
        <rFont val="仿宋_GB2312"/>
        <charset val="134"/>
      </rPr>
      <t>排污管</t>
    </r>
    <r>
      <rPr>
        <sz val="14"/>
        <rFont val="Times New Roman"/>
        <charset val="134"/>
      </rPr>
      <t>600</t>
    </r>
    <r>
      <rPr>
        <sz val="14"/>
        <rFont val="仿宋_GB2312"/>
        <charset val="134"/>
      </rPr>
      <t>、</t>
    </r>
    <r>
      <rPr>
        <sz val="14"/>
        <rFont val="Times New Roman"/>
        <charset val="134"/>
      </rPr>
      <t>8m</t>
    </r>
    <r>
      <rPr>
        <sz val="14"/>
        <rFont val="仿宋_GB2312"/>
        <charset val="134"/>
      </rPr>
      <t>排污管</t>
    </r>
    <r>
      <rPr>
        <sz val="14"/>
        <rFont val="Times New Roman"/>
        <charset val="134"/>
      </rPr>
      <t xml:space="preserve">300 </t>
    </r>
    <r>
      <rPr>
        <sz val="14"/>
        <rFont val="宋体"/>
        <charset val="134"/>
      </rPr>
      <t>；</t>
    </r>
    <r>
      <rPr>
        <sz val="14"/>
        <rFont val="Times New Roman"/>
        <charset val="134"/>
      </rPr>
      <t>4.</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5.</t>
    </r>
    <r>
      <rPr>
        <sz val="14"/>
        <rFont val="仿宋_GB2312"/>
        <charset val="134"/>
      </rPr>
      <t>太阳能路灯</t>
    </r>
    <r>
      <rPr>
        <sz val="14"/>
        <rFont val="Times New Roman"/>
        <charset val="134"/>
      </rPr>
      <t>5</t>
    </r>
    <r>
      <rPr>
        <sz val="14"/>
        <rFont val="仿宋_GB2312"/>
        <charset val="134"/>
      </rPr>
      <t>盏</t>
    </r>
    <r>
      <rPr>
        <sz val="14"/>
        <rFont val="Times New Roman"/>
        <charset val="134"/>
      </rPr>
      <t xml:space="preserve"> </t>
    </r>
    <r>
      <rPr>
        <sz val="14"/>
        <rFont val="宋体"/>
        <charset val="134"/>
      </rPr>
      <t>；</t>
    </r>
    <r>
      <rPr>
        <sz val="14"/>
        <rFont val="Times New Roman"/>
        <charset val="134"/>
      </rPr>
      <t>6.</t>
    </r>
    <r>
      <rPr>
        <sz val="14"/>
        <rFont val="仿宋_GB2312"/>
        <charset val="134"/>
      </rPr>
      <t>挡土墙工程：混凝土挡土墙墙长</t>
    </r>
    <r>
      <rPr>
        <sz val="14"/>
        <rFont val="Times New Roman"/>
        <charset val="134"/>
      </rPr>
      <t>12m,</t>
    </r>
    <r>
      <rPr>
        <sz val="14"/>
        <rFont val="仿宋_GB2312"/>
        <charset val="134"/>
      </rPr>
      <t>高</t>
    </r>
    <r>
      <rPr>
        <sz val="14"/>
        <rFont val="Times New Roman"/>
        <charset val="134"/>
      </rPr>
      <t>2m</t>
    </r>
    <r>
      <rPr>
        <sz val="14"/>
        <rFont val="仿宋_GB2312"/>
        <charset val="134"/>
      </rPr>
      <t>。</t>
    </r>
  </si>
  <si>
    <t>老堡乡车田村道路硬化及生活垃圾转运设施项目</t>
  </si>
  <si>
    <r>
      <rPr>
        <sz val="14"/>
        <rFont val="仿宋_GB2312"/>
        <charset val="134"/>
      </rPr>
      <t>口寨</t>
    </r>
    <r>
      <rPr>
        <sz val="14"/>
        <rFont val="Times New Roman"/>
        <charset val="134"/>
      </rPr>
      <t xml:space="preserve">
1.</t>
    </r>
    <r>
      <rPr>
        <sz val="14"/>
        <rFont val="仿宋_GB2312"/>
        <charset val="134"/>
      </rPr>
      <t>道路硬化：</t>
    </r>
    <r>
      <rPr>
        <sz val="14"/>
        <rFont val="Times New Roman"/>
        <charset val="134"/>
      </rPr>
      <t>20cm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35m*3m</t>
    </r>
    <r>
      <rPr>
        <sz val="14"/>
        <rFont val="仿宋_GB2312"/>
        <charset val="134"/>
      </rPr>
      <t>，面积</t>
    </r>
    <r>
      <rPr>
        <sz val="14"/>
        <rFont val="Times New Roman"/>
        <charset val="134"/>
      </rPr>
      <t>105</t>
    </r>
    <r>
      <rPr>
        <sz val="14"/>
        <rFont val="宋体"/>
        <charset val="134"/>
      </rPr>
      <t>㎡</t>
    </r>
    <r>
      <rPr>
        <sz val="14"/>
        <rFont val="Times New Roman"/>
        <charset val="134"/>
      </rPr>
      <t xml:space="preserve"> </t>
    </r>
    <r>
      <rPr>
        <sz val="14"/>
        <rFont val="宋体"/>
        <charset val="134"/>
      </rPr>
      <t>；</t>
    </r>
    <r>
      <rPr>
        <sz val="14"/>
        <rFont val="Times New Roman"/>
        <charset val="134"/>
      </rPr>
      <t>2.</t>
    </r>
    <r>
      <rPr>
        <sz val="14"/>
        <rFont val="仿宋_GB2312"/>
        <charset val="134"/>
      </rPr>
      <t>道路硬化：</t>
    </r>
    <r>
      <rPr>
        <sz val="14"/>
        <rFont val="Times New Roman"/>
        <charset val="134"/>
      </rPr>
      <t>20cm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150m*3.5m</t>
    </r>
    <r>
      <rPr>
        <sz val="14"/>
        <rFont val="仿宋_GB2312"/>
        <charset val="134"/>
      </rPr>
      <t>，面积</t>
    </r>
    <r>
      <rPr>
        <sz val="14"/>
        <rFont val="Times New Roman"/>
        <charset val="134"/>
      </rPr>
      <t>525</t>
    </r>
    <r>
      <rPr>
        <sz val="14"/>
        <rFont val="宋体"/>
        <charset val="134"/>
      </rPr>
      <t>㎡；</t>
    </r>
    <r>
      <rPr>
        <sz val="14"/>
        <rFont val="Times New Roman"/>
        <charset val="134"/>
      </rPr>
      <t xml:space="preserve"> 3.</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脑寨</t>
    </r>
    <r>
      <rPr>
        <sz val="14"/>
        <rFont val="Times New Roman"/>
        <charset val="134"/>
      </rPr>
      <t xml:space="preserve">
1.</t>
    </r>
    <r>
      <rPr>
        <sz val="14"/>
        <rFont val="仿宋_GB2312"/>
        <charset val="134"/>
      </rPr>
      <t>排水管：</t>
    </r>
    <r>
      <rPr>
        <sz val="14"/>
        <rFont val="Times New Roman"/>
        <charset val="134"/>
      </rPr>
      <t>DN800</t>
    </r>
    <r>
      <rPr>
        <sz val="14"/>
        <rFont val="仿宋_GB2312"/>
        <charset val="134"/>
      </rPr>
      <t>混凝土涵管</t>
    </r>
    <r>
      <rPr>
        <sz val="14"/>
        <rFont val="Times New Roman"/>
        <charset val="134"/>
      </rPr>
      <t>8m</t>
    </r>
    <r>
      <rPr>
        <sz val="14"/>
        <rFont val="仿宋_GB2312"/>
        <charset val="134"/>
      </rPr>
      <t>长，面铺</t>
    </r>
    <r>
      <rPr>
        <sz val="14"/>
        <rFont val="Times New Roman"/>
        <charset val="134"/>
      </rPr>
      <t>30cm</t>
    </r>
    <r>
      <rPr>
        <sz val="14"/>
        <rFont val="仿宋_GB2312"/>
        <charset val="134"/>
      </rPr>
      <t>厚碎石，</t>
    </r>
    <r>
      <rPr>
        <sz val="14"/>
        <rFont val="Times New Roman"/>
        <charset val="134"/>
      </rPr>
      <t>20cm</t>
    </r>
    <r>
      <rPr>
        <sz val="14"/>
        <rFont val="仿宋_GB2312"/>
        <charset val="134"/>
      </rPr>
      <t>厚</t>
    </r>
    <r>
      <rPr>
        <sz val="14"/>
        <rFont val="Times New Roman"/>
        <charset val="134"/>
      </rPr>
      <t>C25</t>
    </r>
    <r>
      <rPr>
        <sz val="14"/>
        <rFont val="仿宋_GB2312"/>
        <charset val="134"/>
      </rPr>
      <t>混凝土，</t>
    </r>
    <r>
      <rPr>
        <sz val="14"/>
        <rFont val="Times New Roman"/>
        <charset val="134"/>
      </rPr>
      <t>5.5m*2m</t>
    </r>
    <r>
      <rPr>
        <sz val="14"/>
        <rFont val="仿宋_GB2312"/>
        <charset val="134"/>
      </rPr>
      <t>，面积</t>
    </r>
    <r>
      <rPr>
        <sz val="14"/>
        <rFont val="Times New Roman"/>
        <charset val="134"/>
      </rPr>
      <t>11</t>
    </r>
    <r>
      <rPr>
        <sz val="14"/>
        <rFont val="宋体"/>
        <charset val="134"/>
      </rPr>
      <t>㎡</t>
    </r>
    <r>
      <rPr>
        <sz val="14"/>
        <rFont val="仿宋_GB2312"/>
        <charset val="134"/>
      </rPr>
      <t>；</t>
    </r>
    <r>
      <rPr>
        <sz val="14"/>
        <rFont val="Times New Roman"/>
        <charset val="134"/>
      </rPr>
      <t xml:space="preserve"> 2.</t>
    </r>
    <r>
      <rPr>
        <sz val="14"/>
        <rFont val="仿宋_GB2312"/>
        <charset val="134"/>
      </rPr>
      <t>道路硬化一：</t>
    </r>
    <r>
      <rPr>
        <sz val="14"/>
        <rFont val="Times New Roman"/>
        <charset val="134"/>
      </rPr>
      <t>20cm</t>
    </r>
    <r>
      <rPr>
        <sz val="14"/>
        <rFont val="仿宋_GB2312"/>
        <charset val="134"/>
      </rPr>
      <t>砼面层，</t>
    </r>
    <r>
      <rPr>
        <sz val="14"/>
        <rFont val="Times New Roman"/>
        <charset val="134"/>
      </rPr>
      <t>80m*3m</t>
    </r>
    <r>
      <rPr>
        <sz val="14"/>
        <rFont val="仿宋_GB2312"/>
        <charset val="134"/>
      </rPr>
      <t>，面积</t>
    </r>
    <r>
      <rPr>
        <sz val="14"/>
        <rFont val="Times New Roman"/>
        <charset val="134"/>
      </rPr>
      <t>240</t>
    </r>
    <r>
      <rPr>
        <sz val="14"/>
        <rFont val="宋体"/>
        <charset val="134"/>
      </rPr>
      <t>㎡</t>
    </r>
    <r>
      <rPr>
        <sz val="14"/>
        <rFont val="仿宋_GB2312"/>
        <charset val="134"/>
      </rPr>
      <t>，破软岩</t>
    </r>
    <r>
      <rPr>
        <sz val="14"/>
        <rFont val="Times New Roman"/>
        <charset val="134"/>
      </rPr>
      <t>2m*6m*80m</t>
    </r>
    <r>
      <rPr>
        <sz val="14"/>
        <rFont val="仿宋_GB2312"/>
        <charset val="134"/>
      </rPr>
      <t>，</t>
    </r>
    <r>
      <rPr>
        <sz val="14"/>
        <rFont val="Times New Roman"/>
        <charset val="134"/>
      </rPr>
      <t xml:space="preserve">960m³ </t>
    </r>
    <r>
      <rPr>
        <sz val="14"/>
        <rFont val="宋体"/>
        <charset val="134"/>
      </rPr>
      <t>；</t>
    </r>
    <r>
      <rPr>
        <sz val="14"/>
        <rFont val="Times New Roman"/>
        <charset val="134"/>
      </rPr>
      <t>3.</t>
    </r>
    <r>
      <rPr>
        <sz val="14"/>
        <rFont val="仿宋_GB2312"/>
        <charset val="134"/>
      </rPr>
      <t>道路硬化二：</t>
    </r>
    <r>
      <rPr>
        <sz val="14"/>
        <rFont val="Times New Roman"/>
        <charset val="134"/>
      </rPr>
      <t>20cm</t>
    </r>
    <r>
      <rPr>
        <sz val="14"/>
        <rFont val="仿宋_GB2312"/>
        <charset val="134"/>
      </rPr>
      <t>砼面层，</t>
    </r>
    <r>
      <rPr>
        <sz val="14"/>
        <rFont val="Times New Roman"/>
        <charset val="134"/>
      </rPr>
      <t>100m*3.5m</t>
    </r>
    <r>
      <rPr>
        <sz val="14"/>
        <rFont val="仿宋_GB2312"/>
        <charset val="134"/>
      </rPr>
      <t>，面积</t>
    </r>
    <r>
      <rPr>
        <sz val="14"/>
        <rFont val="Times New Roman"/>
        <charset val="134"/>
      </rPr>
      <t>350</t>
    </r>
    <r>
      <rPr>
        <sz val="14"/>
        <rFont val="宋体"/>
        <charset val="134"/>
      </rPr>
      <t>㎡；</t>
    </r>
    <r>
      <rPr>
        <sz val="14"/>
        <rFont val="Times New Roman"/>
        <charset val="134"/>
      </rPr>
      <t>4.</t>
    </r>
    <r>
      <rPr>
        <sz val="14"/>
        <rFont val="仿宋_GB2312"/>
        <charset val="134"/>
      </rPr>
      <t>道路硬化三：</t>
    </r>
    <r>
      <rPr>
        <sz val="14"/>
        <rFont val="Times New Roman"/>
        <charset val="134"/>
      </rPr>
      <t>20cm</t>
    </r>
    <r>
      <rPr>
        <sz val="14"/>
        <rFont val="仿宋_GB2312"/>
        <charset val="134"/>
      </rPr>
      <t>砼面层，</t>
    </r>
    <r>
      <rPr>
        <sz val="14"/>
        <rFont val="Times New Roman"/>
        <charset val="134"/>
      </rPr>
      <t>106m*3.5m</t>
    </r>
    <r>
      <rPr>
        <sz val="14"/>
        <rFont val="仿宋_GB2312"/>
        <charset val="134"/>
      </rPr>
      <t>，面积</t>
    </r>
    <r>
      <rPr>
        <sz val="14"/>
        <rFont val="Times New Roman"/>
        <charset val="134"/>
      </rPr>
      <t>371</t>
    </r>
    <r>
      <rPr>
        <sz val="14"/>
        <rFont val="宋体"/>
        <charset val="134"/>
      </rPr>
      <t>㎡；</t>
    </r>
    <r>
      <rPr>
        <sz val="14"/>
        <rFont val="Times New Roman"/>
        <charset val="134"/>
      </rPr>
      <t>5.</t>
    </r>
    <r>
      <rPr>
        <sz val="14"/>
        <rFont val="仿宋_GB2312"/>
        <charset val="134"/>
      </rPr>
      <t xml:space="preserve">垃圾转运点：
</t>
    </r>
    <r>
      <rPr>
        <sz val="14"/>
        <rFont val="Times New Roman"/>
        <charset val="134"/>
      </rPr>
      <t>2</t>
    </r>
    <r>
      <rPr>
        <sz val="14"/>
        <rFont val="仿宋_GB2312"/>
        <charset val="134"/>
      </rPr>
      <t>个。</t>
    </r>
  </si>
  <si>
    <t>车寨村</t>
  </si>
  <si>
    <t>梅林乡车寨村基础设施及生活垃圾转运设施项目</t>
  </si>
  <si>
    <r>
      <rPr>
        <sz val="14"/>
        <rFont val="仿宋_GB2312"/>
        <charset val="134"/>
      </rPr>
      <t>平寨</t>
    </r>
    <r>
      <rPr>
        <sz val="14"/>
        <rFont val="Times New Roman"/>
        <charset val="134"/>
      </rPr>
      <t xml:space="preserve">
1.</t>
    </r>
    <r>
      <rPr>
        <sz val="14"/>
        <rFont val="仿宋_GB2312"/>
        <charset val="134"/>
      </rPr>
      <t>道路硬化：</t>
    </r>
    <r>
      <rPr>
        <sz val="14"/>
        <rFont val="Times New Roman"/>
        <charset val="134"/>
      </rPr>
      <t>15cm</t>
    </r>
    <r>
      <rPr>
        <sz val="14"/>
        <rFont val="仿宋_GB2312"/>
        <charset val="134"/>
      </rPr>
      <t>厚砼面层，</t>
    </r>
    <r>
      <rPr>
        <sz val="14"/>
        <rFont val="Times New Roman"/>
        <charset val="134"/>
      </rPr>
      <t>50m*1.5m</t>
    </r>
    <r>
      <rPr>
        <sz val="14"/>
        <rFont val="仿宋_GB2312"/>
        <charset val="134"/>
      </rPr>
      <t>，面积</t>
    </r>
    <r>
      <rPr>
        <sz val="14"/>
        <rFont val="Times New Roman"/>
        <charset val="134"/>
      </rPr>
      <t>75</t>
    </r>
    <r>
      <rPr>
        <sz val="14"/>
        <rFont val="宋体"/>
        <charset val="134"/>
      </rPr>
      <t>㎡；</t>
    </r>
    <r>
      <rPr>
        <sz val="14"/>
        <rFont val="Times New Roman"/>
        <charset val="134"/>
      </rPr>
      <t xml:space="preserve"> 2.</t>
    </r>
    <r>
      <rPr>
        <sz val="14"/>
        <rFont val="仿宋_GB2312"/>
        <charset val="134"/>
      </rPr>
      <t>排水沟：</t>
    </r>
    <r>
      <rPr>
        <sz val="14"/>
        <rFont val="Times New Roman"/>
        <charset val="134"/>
      </rPr>
      <t>400*400</t>
    </r>
    <r>
      <rPr>
        <sz val="14"/>
        <rFont val="仿宋_GB2312"/>
        <charset val="134"/>
      </rPr>
      <t>排水暗沟</t>
    </r>
    <r>
      <rPr>
        <sz val="14"/>
        <rFont val="Times New Roman"/>
        <charset val="134"/>
      </rPr>
      <t xml:space="preserve">30m </t>
    </r>
    <r>
      <rPr>
        <sz val="14"/>
        <rFont val="宋体"/>
        <charset val="134"/>
      </rPr>
      <t>；</t>
    </r>
    <r>
      <rPr>
        <sz val="14"/>
        <rFont val="Times New Roman"/>
        <charset val="134"/>
      </rPr>
      <t>3.</t>
    </r>
    <r>
      <rPr>
        <sz val="14"/>
        <rFont val="仿宋_GB2312"/>
        <charset val="134"/>
      </rPr>
      <t>垃圾转运点：垃圾转运点：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相思陡寨</t>
    </r>
    <r>
      <rPr>
        <sz val="14"/>
        <rFont val="Times New Roman"/>
        <charset val="134"/>
      </rPr>
      <t xml:space="preserve">
1.</t>
    </r>
    <r>
      <rPr>
        <sz val="14"/>
        <rFont val="仿宋_GB2312"/>
        <charset val="134"/>
      </rPr>
      <t>台阶巷道：砼台阶巷道</t>
    </r>
    <r>
      <rPr>
        <sz val="14"/>
        <rFont val="Times New Roman"/>
        <charset val="134"/>
      </rPr>
      <t xml:space="preserve">100m*1.2m </t>
    </r>
    <r>
      <rPr>
        <sz val="14"/>
        <rFont val="宋体"/>
        <charset val="134"/>
      </rPr>
      <t>；</t>
    </r>
    <r>
      <rPr>
        <sz val="14"/>
        <rFont val="Times New Roman"/>
        <charset val="134"/>
      </rPr>
      <t>2.</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寨明屯</t>
    </r>
    <r>
      <rPr>
        <sz val="14"/>
        <rFont val="Times New Roman"/>
        <charset val="134"/>
      </rPr>
      <t xml:space="preserve">
1.</t>
    </r>
    <r>
      <rPr>
        <sz val="14"/>
        <rFont val="仿宋_GB2312"/>
        <charset val="134"/>
      </rPr>
      <t>道路硬化一：</t>
    </r>
    <r>
      <rPr>
        <sz val="14"/>
        <rFont val="Times New Roman"/>
        <charset val="134"/>
      </rPr>
      <t>10cm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150m*3.5m</t>
    </r>
    <r>
      <rPr>
        <sz val="14"/>
        <rFont val="仿宋_GB2312"/>
        <charset val="134"/>
      </rPr>
      <t>，面积</t>
    </r>
    <r>
      <rPr>
        <sz val="14"/>
        <rFont val="Times New Roman"/>
        <charset val="134"/>
      </rPr>
      <t>525</t>
    </r>
    <r>
      <rPr>
        <sz val="14"/>
        <rFont val="宋体"/>
        <charset val="134"/>
      </rPr>
      <t>㎡</t>
    </r>
    <r>
      <rPr>
        <sz val="14"/>
        <rFont val="Times New Roman"/>
        <charset val="134"/>
      </rPr>
      <t xml:space="preserve"> </t>
    </r>
    <r>
      <rPr>
        <sz val="14"/>
        <rFont val="宋体"/>
        <charset val="134"/>
      </rPr>
      <t>；</t>
    </r>
    <r>
      <rPr>
        <sz val="14"/>
        <rFont val="Times New Roman"/>
        <charset val="134"/>
      </rPr>
      <t>2.</t>
    </r>
    <r>
      <rPr>
        <sz val="14"/>
        <rFont val="仿宋_GB2312"/>
        <charset val="134"/>
      </rPr>
      <t>道路硬化一：</t>
    </r>
    <r>
      <rPr>
        <sz val="14"/>
        <rFont val="Times New Roman"/>
        <charset val="134"/>
      </rPr>
      <t>10cm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500m*3.5m</t>
    </r>
    <r>
      <rPr>
        <sz val="14"/>
        <rFont val="仿宋_GB2312"/>
        <charset val="134"/>
      </rPr>
      <t>，面积</t>
    </r>
    <r>
      <rPr>
        <sz val="14"/>
        <rFont val="Times New Roman"/>
        <charset val="134"/>
      </rPr>
      <t>1750</t>
    </r>
    <r>
      <rPr>
        <sz val="14"/>
        <rFont val="宋体"/>
        <charset val="134"/>
      </rPr>
      <t>㎡</t>
    </r>
    <r>
      <rPr>
        <sz val="14"/>
        <rFont val="仿宋_GB2312"/>
        <charset val="134"/>
      </rPr>
      <t>，砼挡土墙长</t>
    </r>
    <r>
      <rPr>
        <sz val="14"/>
        <rFont val="Times New Roman"/>
        <charset val="134"/>
      </rPr>
      <t>10m</t>
    </r>
    <r>
      <rPr>
        <sz val="14"/>
        <rFont val="仿宋_GB2312"/>
        <charset val="134"/>
      </rPr>
      <t>高</t>
    </r>
    <r>
      <rPr>
        <sz val="14"/>
        <rFont val="Times New Roman"/>
        <charset val="134"/>
      </rPr>
      <t>3.5m</t>
    </r>
    <r>
      <rPr>
        <sz val="14"/>
        <rFont val="仿宋_GB2312"/>
        <charset val="134"/>
      </rPr>
      <t>；</t>
    </r>
    <r>
      <rPr>
        <sz val="14"/>
        <rFont val="Times New Roman"/>
        <charset val="134"/>
      </rPr>
      <t xml:space="preserve"> 3.</t>
    </r>
    <r>
      <rPr>
        <sz val="14"/>
        <rFont val="仿宋_GB2312"/>
        <charset val="134"/>
      </rPr>
      <t>阶梯：砼台阶</t>
    </r>
    <r>
      <rPr>
        <sz val="14"/>
        <rFont val="Times New Roman"/>
        <charset val="134"/>
      </rPr>
      <t>110m*1.2m</t>
    </r>
    <r>
      <rPr>
        <sz val="14"/>
        <rFont val="仿宋_GB2312"/>
        <charset val="134"/>
      </rPr>
      <t>，踏步</t>
    </r>
    <r>
      <rPr>
        <sz val="14"/>
        <rFont val="Times New Roman"/>
        <charset val="134"/>
      </rPr>
      <t xml:space="preserve">0.3m*0.15m </t>
    </r>
    <r>
      <rPr>
        <sz val="14"/>
        <rFont val="宋体"/>
        <charset val="134"/>
      </rPr>
      <t>；</t>
    </r>
    <r>
      <rPr>
        <sz val="14"/>
        <rFont val="Times New Roman"/>
        <charset val="134"/>
      </rPr>
      <t>4.</t>
    </r>
    <r>
      <rPr>
        <sz val="14"/>
        <rFont val="仿宋_GB2312"/>
        <charset val="134"/>
      </rPr>
      <t>人行步道：</t>
    </r>
    <r>
      <rPr>
        <sz val="14"/>
        <rFont val="Times New Roman"/>
        <charset val="134"/>
      </rPr>
      <t>15cm</t>
    </r>
    <r>
      <rPr>
        <sz val="14"/>
        <rFont val="仿宋_GB2312"/>
        <charset val="134"/>
      </rPr>
      <t>厚砼面层</t>
    </r>
    <r>
      <rPr>
        <sz val="14"/>
        <rFont val="Times New Roman"/>
        <charset val="134"/>
      </rPr>
      <t xml:space="preserve">90m*1.2m </t>
    </r>
    <r>
      <rPr>
        <sz val="14"/>
        <rFont val="宋体"/>
        <charset val="134"/>
      </rPr>
      <t>；</t>
    </r>
    <r>
      <rPr>
        <sz val="14"/>
        <rFont val="Times New Roman"/>
        <charset val="134"/>
      </rPr>
      <t>5.</t>
    </r>
    <r>
      <rPr>
        <sz val="14"/>
        <rFont val="仿宋_GB2312"/>
        <charset val="134"/>
      </rPr>
      <t>排水明沟：</t>
    </r>
    <r>
      <rPr>
        <sz val="14"/>
        <rFont val="Times New Roman"/>
        <charset val="134"/>
      </rPr>
      <t>400*300</t>
    </r>
    <r>
      <rPr>
        <sz val="14"/>
        <rFont val="仿宋_GB2312"/>
        <charset val="134"/>
      </rPr>
      <t>砼排水明沟</t>
    </r>
    <r>
      <rPr>
        <sz val="14"/>
        <rFont val="Times New Roman"/>
        <charset val="134"/>
      </rPr>
      <t xml:space="preserve">50m </t>
    </r>
    <r>
      <rPr>
        <sz val="14"/>
        <rFont val="宋体"/>
        <charset val="134"/>
      </rPr>
      <t>；</t>
    </r>
    <r>
      <rPr>
        <sz val="14"/>
        <rFont val="Times New Roman"/>
        <charset val="134"/>
      </rPr>
      <t>6.</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宋体"/>
        <charset val="134"/>
      </rPr>
      <t>；</t>
    </r>
    <r>
      <rPr>
        <sz val="14"/>
        <rFont val="Times New Roman"/>
        <charset val="134"/>
      </rPr>
      <t>7.</t>
    </r>
    <r>
      <rPr>
        <sz val="14"/>
        <rFont val="仿宋_GB2312"/>
        <charset val="134"/>
      </rPr>
      <t>路灯工程：路灯工程：</t>
    </r>
    <r>
      <rPr>
        <sz val="14"/>
        <rFont val="Times New Roman"/>
        <charset val="134"/>
      </rPr>
      <t>10</t>
    </r>
    <r>
      <rPr>
        <sz val="14"/>
        <rFont val="仿宋_GB2312"/>
        <charset val="134"/>
      </rPr>
      <t>盏。</t>
    </r>
  </si>
  <si>
    <t>和平乡清江村基础设施建设及生活垃圾转运设施项目</t>
  </si>
  <si>
    <t>乡村建设
行动</t>
  </si>
  <si>
    <r>
      <rPr>
        <sz val="14"/>
        <rFont val="仿宋_GB2312"/>
        <charset val="134"/>
      </rPr>
      <t>上、下社洞屯</t>
    </r>
    <r>
      <rPr>
        <sz val="14"/>
        <rFont val="Times New Roman"/>
        <charset val="134"/>
      </rPr>
      <t xml:space="preserve">
1.</t>
    </r>
    <r>
      <rPr>
        <sz val="14"/>
        <rFont val="仿宋_GB2312"/>
        <charset val="134"/>
      </rPr>
      <t>盖板涵：砼盖板涵跨径</t>
    </r>
    <r>
      <rPr>
        <sz val="14"/>
        <rFont val="Times New Roman"/>
        <charset val="134"/>
      </rPr>
      <t>4m</t>
    </r>
    <r>
      <rPr>
        <sz val="14"/>
        <rFont val="仿宋_GB2312"/>
        <charset val="134"/>
      </rPr>
      <t>，</t>
    </r>
    <r>
      <rPr>
        <sz val="14"/>
        <rFont val="Times New Roman"/>
        <charset val="134"/>
      </rPr>
      <t>2</t>
    </r>
    <r>
      <rPr>
        <sz val="14"/>
        <rFont val="仿宋_GB2312"/>
        <charset val="134"/>
      </rPr>
      <t>座，跨径</t>
    </r>
    <r>
      <rPr>
        <sz val="14"/>
        <rFont val="Times New Roman"/>
        <charset val="134"/>
      </rPr>
      <t>6m</t>
    </r>
    <r>
      <rPr>
        <sz val="14"/>
        <rFont val="仿宋_GB2312"/>
        <charset val="134"/>
      </rPr>
      <t>，</t>
    </r>
    <r>
      <rPr>
        <sz val="14"/>
        <rFont val="Times New Roman"/>
        <charset val="134"/>
      </rPr>
      <t>1</t>
    </r>
    <r>
      <rPr>
        <sz val="14"/>
        <rFont val="仿宋_GB2312"/>
        <charset val="134"/>
      </rPr>
      <t>座；</t>
    </r>
    <r>
      <rPr>
        <sz val="14"/>
        <rFont val="Times New Roman"/>
        <charset val="134"/>
      </rPr>
      <t xml:space="preserve"> 2.</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青马屯</t>
    </r>
    <r>
      <rPr>
        <sz val="14"/>
        <rFont val="Times New Roman"/>
        <charset val="134"/>
      </rPr>
      <t xml:space="preserve">
1.</t>
    </r>
    <r>
      <rPr>
        <sz val="14"/>
        <rFont val="仿宋_GB2312"/>
        <charset val="134"/>
      </rPr>
      <t>排水沟盖板：钢筋砼盖板，</t>
    </r>
    <r>
      <rPr>
        <sz val="14"/>
        <rFont val="Times New Roman"/>
        <charset val="134"/>
      </rPr>
      <t>100m</t>
    </r>
    <r>
      <rPr>
        <sz val="14"/>
        <rFont val="仿宋_GB2312"/>
        <charset val="134"/>
      </rPr>
      <t>长</t>
    </r>
    <r>
      <rPr>
        <sz val="14"/>
        <rFont val="Times New Roman"/>
        <charset val="134"/>
      </rPr>
      <t>*0.7m</t>
    </r>
    <r>
      <rPr>
        <sz val="14"/>
        <rFont val="仿宋_GB2312"/>
        <charset val="134"/>
      </rPr>
      <t>宽</t>
    </r>
    <r>
      <rPr>
        <sz val="14"/>
        <rFont val="Times New Roman"/>
        <charset val="134"/>
      </rPr>
      <t>*0.1m</t>
    </r>
    <r>
      <rPr>
        <sz val="14"/>
        <rFont val="仿宋_GB2312"/>
        <charset val="134"/>
      </rPr>
      <t>厚；</t>
    </r>
    <r>
      <rPr>
        <sz val="14"/>
        <rFont val="Times New Roman"/>
        <charset val="134"/>
      </rPr>
      <t xml:space="preserve"> 2.</t>
    </r>
    <r>
      <rPr>
        <sz val="14"/>
        <rFont val="仿宋_GB2312"/>
        <charset val="134"/>
      </rPr>
      <t>排污管：混凝土涵管</t>
    </r>
    <r>
      <rPr>
        <sz val="14"/>
        <rFont val="Times New Roman"/>
        <charset val="134"/>
      </rPr>
      <t>DN300</t>
    </r>
    <r>
      <rPr>
        <sz val="14"/>
        <rFont val="仿宋_GB2312"/>
        <charset val="134"/>
      </rPr>
      <t>长</t>
    </r>
    <r>
      <rPr>
        <sz val="14"/>
        <rFont val="Times New Roman"/>
        <charset val="134"/>
      </rPr>
      <t>185m</t>
    </r>
    <r>
      <rPr>
        <sz val="14"/>
        <rFont val="仿宋_GB2312"/>
        <charset val="134"/>
      </rPr>
      <t>，检查井</t>
    </r>
    <r>
      <rPr>
        <sz val="14"/>
        <rFont val="Times New Roman"/>
        <charset val="134"/>
      </rPr>
      <t>8</t>
    </r>
    <r>
      <rPr>
        <sz val="14"/>
        <rFont val="仿宋_GB2312"/>
        <charset val="134"/>
      </rPr>
      <t>个；</t>
    </r>
    <r>
      <rPr>
        <sz val="14"/>
        <rFont val="Times New Roman"/>
        <charset val="134"/>
      </rPr>
      <t xml:space="preserve"> 3.</t>
    </r>
    <r>
      <rPr>
        <sz val="14"/>
        <rFont val="仿宋_GB2312"/>
        <charset val="134"/>
      </rPr>
      <t>村内步道硬化：</t>
    </r>
    <r>
      <rPr>
        <sz val="14"/>
        <rFont val="Times New Roman"/>
        <charset val="134"/>
      </rPr>
      <t>15cm</t>
    </r>
    <r>
      <rPr>
        <sz val="14"/>
        <rFont val="仿宋_GB2312"/>
        <charset val="134"/>
      </rPr>
      <t>砼面层，</t>
    </r>
    <r>
      <rPr>
        <sz val="14"/>
        <rFont val="Times New Roman"/>
        <charset val="134"/>
      </rPr>
      <t>50m</t>
    </r>
    <r>
      <rPr>
        <sz val="14"/>
        <rFont val="仿宋_GB2312"/>
        <charset val="134"/>
      </rPr>
      <t>长</t>
    </r>
    <r>
      <rPr>
        <sz val="14"/>
        <rFont val="Times New Roman"/>
        <charset val="134"/>
      </rPr>
      <t>m*1.5m</t>
    </r>
    <r>
      <rPr>
        <sz val="14"/>
        <rFont val="仿宋_GB2312"/>
        <charset val="134"/>
      </rPr>
      <t>宽，面积</t>
    </r>
    <r>
      <rPr>
        <sz val="14"/>
        <rFont val="Times New Roman"/>
        <charset val="134"/>
      </rPr>
      <t>75</t>
    </r>
    <r>
      <rPr>
        <sz val="14"/>
        <rFont val="宋体"/>
        <charset val="134"/>
      </rPr>
      <t>㎡</t>
    </r>
    <r>
      <rPr>
        <sz val="14"/>
        <rFont val="Times New Roman"/>
        <charset val="134"/>
      </rPr>
      <t xml:space="preserve"> </t>
    </r>
    <r>
      <rPr>
        <sz val="14"/>
        <rFont val="宋体"/>
        <charset val="134"/>
      </rPr>
      <t>；</t>
    </r>
    <r>
      <rPr>
        <sz val="14"/>
        <rFont val="Times New Roman"/>
        <charset val="134"/>
      </rPr>
      <t>4.</t>
    </r>
    <r>
      <rPr>
        <sz val="14"/>
        <rFont val="仿宋_GB2312"/>
        <charset val="134"/>
      </rPr>
      <t>垃圾转运点：</t>
    </r>
    <r>
      <rPr>
        <sz val="14"/>
        <rFont val="Times New Roman"/>
        <charset val="134"/>
      </rPr>
      <t>3</t>
    </r>
    <r>
      <rPr>
        <sz val="14"/>
        <rFont val="仿宋_GB2312"/>
        <charset val="134"/>
      </rPr>
      <t>个；</t>
    </r>
    <r>
      <rPr>
        <sz val="14"/>
        <rFont val="Times New Roman"/>
        <charset val="134"/>
      </rPr>
      <t>5.</t>
    </r>
    <r>
      <rPr>
        <sz val="14"/>
        <rFont val="仿宋_GB2312"/>
        <charset val="134"/>
      </rPr>
      <t>太阳能路灯：</t>
    </r>
    <r>
      <rPr>
        <sz val="14"/>
        <rFont val="Times New Roman"/>
        <charset val="134"/>
      </rPr>
      <t>5</t>
    </r>
    <r>
      <rPr>
        <sz val="14"/>
        <rFont val="仿宋_GB2312"/>
        <charset val="134"/>
      </rPr>
      <t>盏。</t>
    </r>
  </si>
  <si>
    <t>良口乡良口村基础设施建设及生活垃圾转运设施项目</t>
  </si>
  <si>
    <r>
      <rPr>
        <sz val="14"/>
        <rFont val="仿宋_GB2312"/>
        <charset val="134"/>
      </rPr>
      <t>渔民新村</t>
    </r>
    <r>
      <rPr>
        <sz val="14"/>
        <rFont val="Times New Roman"/>
        <charset val="134"/>
      </rPr>
      <t xml:space="preserve">
1.</t>
    </r>
    <r>
      <rPr>
        <sz val="14"/>
        <rFont val="仿宋_GB2312"/>
        <charset val="134"/>
      </rPr>
      <t>排水暗沟：</t>
    </r>
    <r>
      <rPr>
        <sz val="14"/>
        <rFont val="Times New Roman"/>
        <charset val="134"/>
      </rPr>
      <t>400*400</t>
    </r>
    <r>
      <rPr>
        <sz val="14"/>
        <rFont val="仿宋_GB2312"/>
        <charset val="134"/>
      </rPr>
      <t>排水暗沟</t>
    </r>
    <r>
      <rPr>
        <sz val="14"/>
        <rFont val="Times New Roman"/>
        <charset val="134"/>
      </rPr>
      <t>330m</t>
    </r>
    <r>
      <rPr>
        <sz val="14"/>
        <rFont val="仿宋_GB2312"/>
        <charset val="134"/>
      </rPr>
      <t>，</t>
    </r>
    <r>
      <rPr>
        <sz val="14"/>
        <rFont val="Times New Roman"/>
        <charset val="134"/>
      </rPr>
      <t>DN300</t>
    </r>
    <r>
      <rPr>
        <sz val="14"/>
        <rFont val="仿宋_GB2312"/>
        <charset val="134"/>
      </rPr>
      <t>混凝土涵管</t>
    </r>
    <r>
      <rPr>
        <sz val="14"/>
        <rFont val="Times New Roman"/>
        <charset val="134"/>
      </rPr>
      <t>90m</t>
    </r>
    <r>
      <rPr>
        <sz val="14"/>
        <rFont val="仿宋_GB2312"/>
        <charset val="134"/>
      </rPr>
      <t>。</t>
    </r>
    <r>
      <rPr>
        <sz val="14"/>
        <rFont val="Times New Roman"/>
        <charset val="134"/>
      </rPr>
      <t xml:space="preserve">
</t>
    </r>
    <r>
      <rPr>
        <sz val="14"/>
        <rFont val="仿宋_GB2312"/>
        <charset val="134"/>
      </rPr>
      <t>良口下寨</t>
    </r>
    <r>
      <rPr>
        <sz val="14"/>
        <rFont val="Times New Roman"/>
        <charset val="134"/>
      </rPr>
      <t xml:space="preserve">
1.</t>
    </r>
    <r>
      <rPr>
        <sz val="14"/>
        <rFont val="仿宋_GB2312"/>
        <charset val="134"/>
      </rPr>
      <t>道路硬化</t>
    </r>
    <r>
      <rPr>
        <sz val="14"/>
        <rFont val="Times New Roman"/>
        <charset val="134"/>
      </rPr>
      <t>—</t>
    </r>
    <r>
      <rPr>
        <sz val="14"/>
        <rFont val="仿宋_GB2312"/>
        <charset val="134"/>
      </rPr>
      <t>粮所至幼儿园道路：</t>
    </r>
    <r>
      <rPr>
        <sz val="14"/>
        <rFont val="Times New Roman"/>
        <charset val="134"/>
      </rPr>
      <t>20cm</t>
    </r>
    <r>
      <rPr>
        <sz val="14"/>
        <rFont val="仿宋_GB2312"/>
        <charset val="134"/>
      </rPr>
      <t>砼面层，</t>
    </r>
    <r>
      <rPr>
        <sz val="14"/>
        <rFont val="Times New Roman"/>
        <charset val="134"/>
      </rPr>
      <t>125m</t>
    </r>
    <r>
      <rPr>
        <sz val="14"/>
        <rFont val="仿宋_GB2312"/>
        <charset val="134"/>
      </rPr>
      <t>长</t>
    </r>
    <r>
      <rPr>
        <sz val="14"/>
        <rFont val="Times New Roman"/>
        <charset val="134"/>
      </rPr>
      <t>*5m</t>
    </r>
    <r>
      <rPr>
        <sz val="14"/>
        <rFont val="仿宋_GB2312"/>
        <charset val="134"/>
      </rPr>
      <t>宽，面积</t>
    </r>
    <r>
      <rPr>
        <sz val="14"/>
        <rFont val="Times New Roman"/>
        <charset val="134"/>
      </rPr>
      <t>625</t>
    </r>
    <r>
      <rPr>
        <sz val="14"/>
        <rFont val="宋体"/>
        <charset val="134"/>
      </rPr>
      <t>㎡；</t>
    </r>
    <r>
      <rPr>
        <sz val="14"/>
        <rFont val="Times New Roman"/>
        <charset val="134"/>
      </rPr>
      <t>2.</t>
    </r>
    <r>
      <rPr>
        <sz val="14"/>
        <rFont val="仿宋_GB2312"/>
        <charset val="134"/>
      </rPr>
      <t>道路硬化</t>
    </r>
    <r>
      <rPr>
        <sz val="14"/>
        <rFont val="Times New Roman"/>
        <charset val="134"/>
      </rPr>
      <t>—</t>
    </r>
    <r>
      <rPr>
        <sz val="14"/>
        <rFont val="仿宋_GB2312"/>
        <charset val="134"/>
      </rPr>
      <t>戏台至河边码头：</t>
    </r>
    <r>
      <rPr>
        <sz val="14"/>
        <rFont val="Times New Roman"/>
        <charset val="134"/>
      </rPr>
      <t>20cm</t>
    </r>
    <r>
      <rPr>
        <sz val="14"/>
        <rFont val="仿宋_GB2312"/>
        <charset val="134"/>
      </rPr>
      <t>砼面层，</t>
    </r>
    <r>
      <rPr>
        <sz val="14"/>
        <rFont val="Times New Roman"/>
        <charset val="134"/>
      </rPr>
      <t>65m</t>
    </r>
    <r>
      <rPr>
        <sz val="14"/>
        <rFont val="仿宋_GB2312"/>
        <charset val="134"/>
      </rPr>
      <t>长</t>
    </r>
    <r>
      <rPr>
        <sz val="14"/>
        <rFont val="Times New Roman"/>
        <charset val="134"/>
      </rPr>
      <t>*3m</t>
    </r>
    <r>
      <rPr>
        <sz val="14"/>
        <rFont val="仿宋_GB2312"/>
        <charset val="134"/>
      </rPr>
      <t>宽，面积</t>
    </r>
    <r>
      <rPr>
        <sz val="14"/>
        <rFont val="Times New Roman"/>
        <charset val="134"/>
      </rPr>
      <t>195</t>
    </r>
    <r>
      <rPr>
        <sz val="14"/>
        <rFont val="宋体"/>
        <charset val="134"/>
      </rPr>
      <t>㎡</t>
    </r>
    <r>
      <rPr>
        <sz val="14"/>
        <rFont val="仿宋_GB2312"/>
        <charset val="134"/>
      </rPr>
      <t>；</t>
    </r>
    <r>
      <rPr>
        <sz val="14"/>
        <rFont val="Times New Roman"/>
        <charset val="134"/>
      </rPr>
      <t xml:space="preserve"> 3.</t>
    </r>
    <r>
      <rPr>
        <sz val="14"/>
        <rFont val="仿宋_GB2312"/>
        <charset val="134"/>
      </rPr>
      <t>道路硬化</t>
    </r>
    <r>
      <rPr>
        <sz val="14"/>
        <rFont val="Times New Roman"/>
        <charset val="134"/>
      </rPr>
      <t>—</t>
    </r>
    <r>
      <rPr>
        <sz val="14"/>
        <rFont val="仿宋_GB2312"/>
        <charset val="134"/>
      </rPr>
      <t>戏台至旧村部：</t>
    </r>
    <r>
      <rPr>
        <sz val="14"/>
        <rFont val="Times New Roman"/>
        <charset val="134"/>
      </rPr>
      <t>20cm</t>
    </r>
    <r>
      <rPr>
        <sz val="14"/>
        <rFont val="仿宋_GB2312"/>
        <charset val="134"/>
      </rPr>
      <t>砼面层，</t>
    </r>
    <r>
      <rPr>
        <sz val="14"/>
        <rFont val="Times New Roman"/>
        <charset val="134"/>
      </rPr>
      <t>80m</t>
    </r>
    <r>
      <rPr>
        <sz val="14"/>
        <rFont val="仿宋_GB2312"/>
        <charset val="134"/>
      </rPr>
      <t>长</t>
    </r>
    <r>
      <rPr>
        <sz val="14"/>
        <rFont val="Times New Roman"/>
        <charset val="134"/>
      </rPr>
      <t>*2.5m</t>
    </r>
    <r>
      <rPr>
        <sz val="14"/>
        <rFont val="仿宋_GB2312"/>
        <charset val="134"/>
      </rPr>
      <t>宽，</t>
    </r>
    <r>
      <rPr>
        <sz val="14"/>
        <rFont val="Times New Roman"/>
        <charset val="134"/>
      </rPr>
      <t>90m</t>
    </r>
    <r>
      <rPr>
        <sz val="14"/>
        <rFont val="仿宋_GB2312"/>
        <charset val="134"/>
      </rPr>
      <t>长</t>
    </r>
    <r>
      <rPr>
        <sz val="14"/>
        <rFont val="Times New Roman"/>
        <charset val="134"/>
      </rPr>
      <t>*4m</t>
    </r>
    <r>
      <rPr>
        <sz val="14"/>
        <rFont val="仿宋_GB2312"/>
        <charset val="134"/>
      </rPr>
      <t>宽，面积</t>
    </r>
    <r>
      <rPr>
        <sz val="14"/>
        <rFont val="Times New Roman"/>
        <charset val="134"/>
      </rPr>
      <t>560</t>
    </r>
    <r>
      <rPr>
        <sz val="14"/>
        <rFont val="宋体"/>
        <charset val="134"/>
      </rPr>
      <t>㎡</t>
    </r>
    <r>
      <rPr>
        <sz val="14"/>
        <rFont val="仿宋_GB2312"/>
        <charset val="134"/>
      </rPr>
      <t>，混凝土挡土墙</t>
    </r>
    <r>
      <rPr>
        <sz val="14"/>
        <rFont val="Times New Roman"/>
        <charset val="134"/>
      </rPr>
      <t>20m</t>
    </r>
    <r>
      <rPr>
        <sz val="14"/>
        <rFont val="仿宋_GB2312"/>
        <charset val="134"/>
      </rPr>
      <t>长，</t>
    </r>
    <r>
      <rPr>
        <sz val="14"/>
        <rFont val="Times New Roman"/>
        <charset val="134"/>
      </rPr>
      <t>1m</t>
    </r>
    <r>
      <rPr>
        <sz val="14"/>
        <rFont val="仿宋_GB2312"/>
        <charset val="134"/>
      </rPr>
      <t>高；</t>
    </r>
    <r>
      <rPr>
        <sz val="14"/>
        <rFont val="Times New Roman"/>
        <charset val="134"/>
      </rPr>
      <t xml:space="preserve"> 4.</t>
    </r>
    <r>
      <rPr>
        <sz val="14"/>
        <rFont val="仿宋_GB2312"/>
        <charset val="134"/>
      </rPr>
      <t>路灯工程：路灯十盏；</t>
    </r>
    <r>
      <rPr>
        <sz val="14"/>
        <rFont val="Times New Roman"/>
        <charset val="134"/>
      </rPr>
      <t xml:space="preserve"> 5.</t>
    </r>
    <r>
      <rPr>
        <sz val="14"/>
        <rFont val="仿宋_GB2312"/>
        <charset val="134"/>
      </rPr>
      <t>垃圾转运点：</t>
    </r>
    <r>
      <rPr>
        <sz val="14"/>
        <rFont val="Times New Roman"/>
        <charset val="134"/>
      </rPr>
      <t>3</t>
    </r>
    <r>
      <rPr>
        <sz val="14"/>
        <rFont val="仿宋_GB2312"/>
        <charset val="134"/>
      </rPr>
      <t>个。</t>
    </r>
    <r>
      <rPr>
        <sz val="14"/>
        <rFont val="Times New Roman"/>
        <charset val="134"/>
      </rPr>
      <t xml:space="preserve">
</t>
    </r>
    <r>
      <rPr>
        <sz val="14"/>
        <rFont val="仿宋_GB2312"/>
        <charset val="134"/>
      </rPr>
      <t>平宫寨</t>
    </r>
    <r>
      <rPr>
        <sz val="14"/>
        <rFont val="Times New Roman"/>
        <charset val="134"/>
      </rPr>
      <t xml:space="preserve">
1.</t>
    </r>
    <r>
      <rPr>
        <sz val="14"/>
        <rFont val="仿宋_GB2312"/>
        <charset val="134"/>
      </rPr>
      <t>道路硬化：</t>
    </r>
    <r>
      <rPr>
        <sz val="14"/>
        <rFont val="Times New Roman"/>
        <charset val="134"/>
      </rPr>
      <t>15cm</t>
    </r>
    <r>
      <rPr>
        <sz val="14"/>
        <rFont val="仿宋_GB2312"/>
        <charset val="134"/>
      </rPr>
      <t>砼面层，</t>
    </r>
    <r>
      <rPr>
        <sz val="14"/>
        <rFont val="Times New Roman"/>
        <charset val="134"/>
      </rPr>
      <t>250m</t>
    </r>
    <r>
      <rPr>
        <sz val="14"/>
        <rFont val="仿宋_GB2312"/>
        <charset val="134"/>
      </rPr>
      <t>长</t>
    </r>
    <r>
      <rPr>
        <sz val="14"/>
        <rFont val="Times New Roman"/>
        <charset val="134"/>
      </rPr>
      <t>*2m</t>
    </r>
    <r>
      <rPr>
        <sz val="14"/>
        <rFont val="仿宋_GB2312"/>
        <charset val="134"/>
      </rPr>
      <t>宽，面积</t>
    </r>
    <r>
      <rPr>
        <sz val="14"/>
        <rFont val="Times New Roman"/>
        <charset val="134"/>
      </rPr>
      <t>500</t>
    </r>
    <r>
      <rPr>
        <sz val="14"/>
        <rFont val="宋体"/>
        <charset val="134"/>
      </rPr>
      <t>㎡</t>
    </r>
    <r>
      <rPr>
        <sz val="14"/>
        <rFont val="仿宋_GB2312"/>
        <charset val="134"/>
      </rPr>
      <t>。</t>
    </r>
    <r>
      <rPr>
        <sz val="14"/>
        <rFont val="Times New Roman"/>
        <charset val="134"/>
      </rPr>
      <t xml:space="preserve"> 2.</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仿宋_GB2312"/>
        <charset val="134"/>
      </rPr>
      <t>塘二屯</t>
    </r>
    <r>
      <rPr>
        <sz val="14"/>
        <rFont val="Times New Roman"/>
        <charset val="134"/>
      </rPr>
      <t xml:space="preserve">
1.</t>
    </r>
    <r>
      <rPr>
        <sz val="14"/>
        <rFont val="仿宋_GB2312"/>
        <charset val="134"/>
      </rPr>
      <t>砼排水暗沟（</t>
    </r>
    <r>
      <rPr>
        <sz val="14"/>
        <rFont val="Times New Roman"/>
        <charset val="134"/>
      </rPr>
      <t>800*800</t>
    </r>
    <r>
      <rPr>
        <sz val="14"/>
        <rFont val="仿宋_GB2312"/>
        <charset val="134"/>
      </rPr>
      <t>）</t>
    </r>
    <r>
      <rPr>
        <sz val="14"/>
        <rFont val="Times New Roman"/>
        <charset val="134"/>
      </rPr>
      <t>200m</t>
    </r>
    <r>
      <rPr>
        <sz val="14"/>
        <rFont val="宋体"/>
        <charset val="134"/>
      </rPr>
      <t>。</t>
    </r>
    <r>
      <rPr>
        <sz val="14"/>
        <rFont val="Times New Roman"/>
        <charset val="134"/>
      </rPr>
      <t xml:space="preserve">
2.</t>
    </r>
    <r>
      <rPr>
        <sz val="14"/>
        <rFont val="仿宋_GB2312"/>
        <charset val="134"/>
      </rPr>
      <t>垃圾转运点：</t>
    </r>
    <r>
      <rPr>
        <sz val="14"/>
        <rFont val="Times New Roman"/>
        <charset val="134"/>
      </rPr>
      <t>1</t>
    </r>
    <r>
      <rPr>
        <sz val="14"/>
        <rFont val="仿宋_GB2312"/>
        <charset val="134"/>
      </rPr>
      <t>个。</t>
    </r>
  </si>
  <si>
    <t>归内村</t>
  </si>
  <si>
    <t>八江镇归内村基础设施建设及人居环境整治项目</t>
  </si>
  <si>
    <r>
      <rPr>
        <sz val="14"/>
        <rFont val="Times New Roman"/>
        <charset val="134"/>
      </rPr>
      <t>1.C25</t>
    </r>
    <r>
      <rPr>
        <sz val="14"/>
        <rFont val="仿宋_GB2312"/>
        <charset val="134"/>
      </rPr>
      <t>毛砼挡土墙</t>
    </r>
    <r>
      <rPr>
        <sz val="14"/>
        <rFont val="Times New Roman"/>
        <charset val="134"/>
      </rPr>
      <t xml:space="preserve"> L=12m</t>
    </r>
    <r>
      <rPr>
        <sz val="14"/>
        <rFont val="仿宋_GB2312"/>
        <charset val="134"/>
      </rPr>
      <t>；</t>
    </r>
    <r>
      <rPr>
        <sz val="14"/>
        <rFont val="Times New Roman"/>
        <charset val="134"/>
      </rPr>
      <t xml:space="preserve">
2.20cm</t>
    </r>
    <r>
      <rPr>
        <sz val="14"/>
        <rFont val="仿宋_GB2312"/>
        <charset val="134"/>
      </rPr>
      <t>厚道路硬化面积</t>
    </r>
    <r>
      <rPr>
        <sz val="14"/>
        <rFont val="Times New Roman"/>
        <charset val="134"/>
      </rPr>
      <t xml:space="preserve"> S=700</t>
    </r>
    <r>
      <rPr>
        <sz val="14"/>
        <rFont val="宋体"/>
        <charset val="134"/>
      </rPr>
      <t>㎡</t>
    </r>
    <r>
      <rPr>
        <sz val="14"/>
        <rFont val="仿宋_GB2312"/>
        <charset val="134"/>
      </rPr>
      <t>；</t>
    </r>
    <r>
      <rPr>
        <sz val="14"/>
        <rFont val="Times New Roman"/>
        <charset val="134"/>
      </rPr>
      <t xml:space="preserve">
3.</t>
    </r>
    <r>
      <rPr>
        <sz val="14"/>
        <rFont val="仿宋_GB2312"/>
        <charset val="134"/>
      </rPr>
      <t>太阳能路灯</t>
    </r>
    <r>
      <rPr>
        <sz val="14"/>
        <rFont val="Times New Roman"/>
        <charset val="134"/>
      </rPr>
      <t>30</t>
    </r>
    <r>
      <rPr>
        <sz val="14"/>
        <rFont val="仿宋_GB2312"/>
        <charset val="134"/>
      </rPr>
      <t>盏。</t>
    </r>
  </si>
  <si>
    <t>程村乡头坪村基础设施建设及生活垃圾转运设施项目</t>
  </si>
  <si>
    <r>
      <rPr>
        <sz val="14"/>
        <rFont val="Times New Roman"/>
        <charset val="134"/>
      </rPr>
      <t>1.200</t>
    </r>
    <r>
      <rPr>
        <sz val="14"/>
        <rFont val="仿宋_GB2312"/>
        <charset val="134"/>
      </rPr>
      <t>厚</t>
    </r>
    <r>
      <rPr>
        <sz val="14"/>
        <rFont val="Times New Roman"/>
        <charset val="134"/>
      </rPr>
      <t>C25</t>
    </r>
    <r>
      <rPr>
        <sz val="14"/>
        <rFont val="仿宋_GB2312"/>
        <charset val="134"/>
      </rPr>
      <t>砼道路硬化：</t>
    </r>
    <r>
      <rPr>
        <sz val="14"/>
        <rFont val="Times New Roman"/>
        <charset val="134"/>
      </rPr>
      <t>4.5m</t>
    </r>
    <r>
      <rPr>
        <sz val="14"/>
        <rFont val="仿宋_GB2312"/>
        <charset val="134"/>
      </rPr>
      <t>宽，</t>
    </r>
    <r>
      <rPr>
        <sz val="14"/>
        <rFont val="Times New Roman"/>
        <charset val="134"/>
      </rPr>
      <t>102m</t>
    </r>
    <r>
      <rPr>
        <sz val="14"/>
        <rFont val="仿宋_GB2312"/>
        <charset val="134"/>
      </rPr>
      <t>长，面积</t>
    </r>
    <r>
      <rPr>
        <sz val="14"/>
        <rFont val="Times New Roman"/>
        <charset val="134"/>
      </rPr>
      <t xml:space="preserve"> S=459</t>
    </r>
    <r>
      <rPr>
        <sz val="14"/>
        <rFont val="宋体"/>
        <charset val="134"/>
      </rPr>
      <t>㎡</t>
    </r>
    <r>
      <rPr>
        <sz val="14"/>
        <rFont val="仿宋_GB2312"/>
        <charset val="134"/>
      </rPr>
      <t>；</t>
    </r>
    <r>
      <rPr>
        <sz val="14"/>
        <rFont val="Times New Roman"/>
        <charset val="134"/>
      </rPr>
      <t>2.200</t>
    </r>
    <r>
      <rPr>
        <sz val="14"/>
        <rFont val="仿宋_GB2312"/>
        <charset val="134"/>
      </rPr>
      <t>厚</t>
    </r>
    <r>
      <rPr>
        <sz val="14"/>
        <rFont val="Times New Roman"/>
        <charset val="134"/>
      </rPr>
      <t>C25</t>
    </r>
    <r>
      <rPr>
        <sz val="14"/>
        <rFont val="仿宋_GB2312"/>
        <charset val="134"/>
      </rPr>
      <t>砼场地硬化：面积</t>
    </r>
    <r>
      <rPr>
        <sz val="14"/>
        <rFont val="Times New Roman"/>
        <charset val="134"/>
      </rPr>
      <t xml:space="preserve"> S=284.5</t>
    </r>
    <r>
      <rPr>
        <sz val="14"/>
        <rFont val="宋体"/>
        <charset val="134"/>
      </rPr>
      <t>㎡</t>
    </r>
    <r>
      <rPr>
        <sz val="14"/>
        <rFont val="仿宋_GB2312"/>
        <charset val="134"/>
      </rPr>
      <t>；</t>
    </r>
    <r>
      <rPr>
        <sz val="14"/>
        <rFont val="Times New Roman"/>
        <charset val="134"/>
      </rPr>
      <t>3.</t>
    </r>
    <r>
      <rPr>
        <sz val="14"/>
        <rFont val="仿宋_GB2312"/>
        <charset val="134"/>
      </rPr>
      <t>垃圾转运站</t>
    </r>
    <r>
      <rPr>
        <sz val="14"/>
        <rFont val="Times New Roman"/>
        <charset val="134"/>
      </rPr>
      <t>8</t>
    </r>
    <r>
      <rPr>
        <sz val="14"/>
        <rFont val="仿宋_GB2312"/>
        <charset val="134"/>
      </rPr>
      <t>个。</t>
    </r>
  </si>
  <si>
    <t>大树屯</t>
  </si>
  <si>
    <t>程村乡大树村基础设施建设及生活垃圾转运设施项目</t>
  </si>
  <si>
    <r>
      <rPr>
        <sz val="14"/>
        <rFont val="Times New Roman"/>
        <charset val="134"/>
      </rPr>
      <t>1</t>
    </r>
    <r>
      <rPr>
        <sz val="14"/>
        <rFont val="仿宋_GB2312"/>
        <charset val="134"/>
      </rPr>
      <t>.</t>
    </r>
    <r>
      <rPr>
        <sz val="14"/>
        <rFont val="Times New Roman"/>
        <charset val="134"/>
      </rPr>
      <t>100</t>
    </r>
    <r>
      <rPr>
        <sz val="14"/>
        <rFont val="仿宋_GB2312"/>
        <charset val="134"/>
      </rPr>
      <t>厚</t>
    </r>
    <r>
      <rPr>
        <sz val="14"/>
        <rFont val="Times New Roman"/>
        <charset val="134"/>
      </rPr>
      <t>C25</t>
    </r>
    <r>
      <rPr>
        <sz val="14"/>
        <rFont val="仿宋_GB2312"/>
        <charset val="134"/>
      </rPr>
      <t>砼面积</t>
    </r>
    <r>
      <rPr>
        <sz val="14"/>
        <rFont val="Times New Roman"/>
        <charset val="134"/>
      </rPr>
      <t xml:space="preserve"> S=173</t>
    </r>
    <r>
      <rPr>
        <sz val="14"/>
        <rFont val="宋体"/>
        <charset val="134"/>
      </rPr>
      <t>㎡</t>
    </r>
    <r>
      <rPr>
        <sz val="14"/>
        <rFont val="仿宋_GB2312"/>
        <charset val="134"/>
      </rPr>
      <t>；</t>
    </r>
    <r>
      <rPr>
        <sz val="14"/>
        <rFont val="Times New Roman"/>
        <charset val="134"/>
      </rPr>
      <t>2</t>
    </r>
    <r>
      <rPr>
        <sz val="14"/>
        <rFont val="仿宋_GB2312"/>
        <charset val="134"/>
      </rPr>
      <t>.</t>
    </r>
    <r>
      <rPr>
        <sz val="14"/>
        <rFont val="Times New Roman"/>
        <charset val="134"/>
      </rPr>
      <t>150</t>
    </r>
    <r>
      <rPr>
        <sz val="14"/>
        <rFont val="仿宋_GB2312"/>
        <charset val="134"/>
      </rPr>
      <t>厚</t>
    </r>
    <r>
      <rPr>
        <sz val="14"/>
        <rFont val="Times New Roman"/>
        <charset val="134"/>
      </rPr>
      <t>C25</t>
    </r>
    <r>
      <rPr>
        <sz val="14"/>
        <rFont val="仿宋_GB2312"/>
        <charset val="134"/>
      </rPr>
      <t>砼面积</t>
    </r>
    <r>
      <rPr>
        <sz val="14"/>
        <rFont val="Times New Roman"/>
        <charset val="134"/>
      </rPr>
      <t xml:space="preserve"> S=35</t>
    </r>
    <r>
      <rPr>
        <sz val="14"/>
        <rFont val="宋体"/>
        <charset val="134"/>
      </rPr>
      <t>㎡</t>
    </r>
    <r>
      <rPr>
        <sz val="14"/>
        <rFont val="仿宋_GB2312"/>
        <charset val="134"/>
      </rPr>
      <t>；</t>
    </r>
    <r>
      <rPr>
        <sz val="14"/>
        <rFont val="Times New Roman"/>
        <charset val="134"/>
      </rPr>
      <t>3</t>
    </r>
    <r>
      <rPr>
        <sz val="14"/>
        <rFont val="仿宋_GB2312"/>
        <charset val="134"/>
      </rPr>
      <t>.</t>
    </r>
    <r>
      <rPr>
        <sz val="14"/>
        <rFont val="Times New Roman"/>
        <charset val="134"/>
      </rPr>
      <t>200*200</t>
    </r>
    <r>
      <rPr>
        <sz val="14"/>
        <rFont val="仿宋_GB2312"/>
        <charset val="134"/>
      </rPr>
      <t>排水明沟</t>
    </r>
    <r>
      <rPr>
        <sz val="14"/>
        <rFont val="Times New Roman"/>
        <charset val="134"/>
      </rPr>
      <t xml:space="preserve"> L=30m</t>
    </r>
    <r>
      <rPr>
        <sz val="14"/>
        <rFont val="仿宋_GB2312"/>
        <charset val="134"/>
      </rPr>
      <t>；</t>
    </r>
    <r>
      <rPr>
        <sz val="14"/>
        <rFont val="Times New Roman"/>
        <charset val="134"/>
      </rPr>
      <t>4</t>
    </r>
    <r>
      <rPr>
        <sz val="14"/>
        <rFont val="仿宋_GB2312"/>
        <charset val="134"/>
      </rPr>
      <t>.垃圾转运点</t>
    </r>
    <r>
      <rPr>
        <sz val="14"/>
        <rFont val="Times New Roman"/>
        <charset val="134"/>
      </rPr>
      <t xml:space="preserve"> 4</t>
    </r>
    <r>
      <rPr>
        <sz val="14"/>
        <rFont val="仿宋_GB2312"/>
        <charset val="134"/>
      </rPr>
      <t>处；</t>
    </r>
    <r>
      <rPr>
        <sz val="14"/>
        <rFont val="Times New Roman"/>
        <charset val="134"/>
      </rPr>
      <t>5</t>
    </r>
    <r>
      <rPr>
        <sz val="14"/>
        <rFont val="仿宋_GB2312"/>
        <charset val="134"/>
      </rPr>
      <t>.</t>
    </r>
    <r>
      <rPr>
        <sz val="14"/>
        <rFont val="Times New Roman"/>
        <charset val="134"/>
      </rPr>
      <t>200</t>
    </r>
    <r>
      <rPr>
        <sz val="14"/>
        <rFont val="仿宋_GB2312"/>
        <charset val="134"/>
      </rPr>
      <t>厚</t>
    </r>
    <r>
      <rPr>
        <sz val="14"/>
        <rFont val="Times New Roman"/>
        <charset val="134"/>
      </rPr>
      <t>C25</t>
    </r>
    <r>
      <rPr>
        <sz val="14"/>
        <rFont val="仿宋_GB2312"/>
        <charset val="134"/>
      </rPr>
      <t>砼道路硬化面积</t>
    </r>
    <r>
      <rPr>
        <sz val="14"/>
        <rFont val="Times New Roman"/>
        <charset val="134"/>
      </rPr>
      <t xml:space="preserve"> S=861.1</t>
    </r>
    <r>
      <rPr>
        <sz val="14"/>
        <rFont val="宋体"/>
        <charset val="134"/>
      </rPr>
      <t>㎡</t>
    </r>
    <r>
      <rPr>
        <sz val="14"/>
        <rFont val="仿宋_GB2312"/>
        <charset val="134"/>
      </rPr>
      <t>；</t>
    </r>
    <r>
      <rPr>
        <sz val="14"/>
        <rFont val="Times New Roman"/>
        <charset val="134"/>
      </rPr>
      <t>6</t>
    </r>
    <r>
      <rPr>
        <sz val="14"/>
        <rFont val="仿宋_GB2312"/>
        <charset val="134"/>
      </rPr>
      <t>.</t>
    </r>
    <r>
      <rPr>
        <sz val="14"/>
        <rFont val="Times New Roman"/>
        <charset val="134"/>
      </rPr>
      <t>0.8m</t>
    </r>
    <r>
      <rPr>
        <sz val="14"/>
        <rFont val="仿宋_GB2312"/>
        <charset val="134"/>
      </rPr>
      <t>宽台阶</t>
    </r>
    <r>
      <rPr>
        <sz val="14"/>
        <rFont val="Times New Roman"/>
        <charset val="134"/>
      </rPr>
      <t xml:space="preserve"> L=30m</t>
    </r>
    <r>
      <rPr>
        <sz val="14"/>
        <rFont val="仿宋_GB2312"/>
        <charset val="134"/>
      </rPr>
      <t>。</t>
    </r>
  </si>
  <si>
    <t>高安村</t>
  </si>
  <si>
    <t>富禄乡高安村基础设施及生活垃圾转运设施项目</t>
  </si>
  <si>
    <r>
      <rPr>
        <sz val="14"/>
        <rFont val="Times New Roman"/>
        <charset val="134"/>
      </rPr>
      <t>1</t>
    </r>
    <r>
      <rPr>
        <sz val="14"/>
        <rFont val="仿宋_GB2312"/>
        <charset val="134"/>
      </rPr>
      <t>.垃圾转运站</t>
    </r>
    <r>
      <rPr>
        <sz val="14"/>
        <rFont val="Times New Roman"/>
        <charset val="134"/>
      </rPr>
      <t>3</t>
    </r>
    <r>
      <rPr>
        <sz val="14"/>
        <rFont val="仿宋_GB2312"/>
        <charset val="134"/>
      </rPr>
      <t>个；</t>
    </r>
    <r>
      <rPr>
        <sz val="14"/>
        <rFont val="Times New Roman"/>
        <charset val="134"/>
      </rPr>
      <t>2</t>
    </r>
    <r>
      <rPr>
        <sz val="14"/>
        <rFont val="仿宋_GB2312"/>
        <charset val="134"/>
      </rPr>
      <t>.太阳能路灯</t>
    </r>
    <r>
      <rPr>
        <sz val="14"/>
        <rFont val="Times New Roman"/>
        <charset val="134"/>
      </rPr>
      <t>50</t>
    </r>
    <r>
      <rPr>
        <sz val="14"/>
        <rFont val="仿宋_GB2312"/>
        <charset val="134"/>
      </rPr>
      <t>盏；</t>
    </r>
    <r>
      <rPr>
        <sz val="14"/>
        <rFont val="Times New Roman"/>
        <charset val="134"/>
      </rPr>
      <t>3</t>
    </r>
    <r>
      <rPr>
        <sz val="14"/>
        <rFont val="仿宋_GB2312"/>
        <charset val="134"/>
      </rPr>
      <t>.排水明沟</t>
    </r>
    <r>
      <rPr>
        <sz val="14"/>
        <rFont val="Times New Roman"/>
        <charset val="134"/>
      </rPr>
      <t xml:space="preserve"> L=345m</t>
    </r>
    <r>
      <rPr>
        <sz val="14"/>
        <rFont val="仿宋_GB2312"/>
        <charset val="134"/>
      </rPr>
      <t>；</t>
    </r>
    <r>
      <rPr>
        <sz val="14"/>
        <rFont val="Times New Roman"/>
        <charset val="134"/>
      </rPr>
      <t xml:space="preserve"> 4</t>
    </r>
    <r>
      <rPr>
        <sz val="14"/>
        <rFont val="仿宋_GB2312"/>
        <charset val="134"/>
      </rPr>
      <t>.排水暗沟</t>
    </r>
    <r>
      <rPr>
        <sz val="14"/>
        <rFont val="Times New Roman"/>
        <charset val="134"/>
      </rPr>
      <t xml:space="preserve"> L=30m </t>
    </r>
    <r>
      <rPr>
        <sz val="14"/>
        <rFont val="宋体"/>
        <charset val="134"/>
      </rPr>
      <t>；</t>
    </r>
    <r>
      <rPr>
        <sz val="14"/>
        <rFont val="Times New Roman"/>
        <charset val="134"/>
      </rPr>
      <t>5</t>
    </r>
    <r>
      <rPr>
        <sz val="14"/>
        <rFont val="仿宋_GB2312"/>
        <charset val="134"/>
      </rPr>
      <t>.</t>
    </r>
    <r>
      <rPr>
        <sz val="14"/>
        <rFont val="Times New Roman"/>
        <charset val="134"/>
      </rPr>
      <t>1.0m</t>
    </r>
    <r>
      <rPr>
        <sz val="14"/>
        <rFont val="仿宋_GB2312"/>
        <charset val="134"/>
      </rPr>
      <t>宽台阶</t>
    </r>
    <r>
      <rPr>
        <sz val="14"/>
        <rFont val="Times New Roman"/>
        <charset val="134"/>
      </rPr>
      <t xml:space="preserve"> L=50m</t>
    </r>
    <r>
      <rPr>
        <sz val="14"/>
        <rFont val="仿宋_GB2312"/>
        <charset val="134"/>
      </rPr>
      <t>。</t>
    </r>
  </si>
  <si>
    <t>富禄乡岑洞村基础设施及生活垃圾转运设施项目</t>
  </si>
  <si>
    <r>
      <rPr>
        <sz val="14"/>
        <rFont val="Times New Roman"/>
        <charset val="134"/>
      </rPr>
      <t>1</t>
    </r>
    <r>
      <rPr>
        <sz val="14"/>
        <rFont val="仿宋_GB2312"/>
        <charset val="134"/>
      </rPr>
      <t>.垃圾转运点</t>
    </r>
    <r>
      <rPr>
        <sz val="14"/>
        <rFont val="Times New Roman"/>
        <charset val="134"/>
      </rPr>
      <t>4</t>
    </r>
    <r>
      <rPr>
        <sz val="14"/>
        <rFont val="仿宋_GB2312"/>
        <charset val="134"/>
      </rPr>
      <t>个；</t>
    </r>
    <r>
      <rPr>
        <sz val="14"/>
        <rFont val="Times New Roman"/>
        <charset val="134"/>
      </rPr>
      <t>2.</t>
    </r>
    <r>
      <rPr>
        <sz val="14"/>
        <rFont val="仿宋_GB2312"/>
        <charset val="134"/>
      </rPr>
      <t>太阳能路灯</t>
    </r>
    <r>
      <rPr>
        <sz val="14"/>
        <rFont val="Times New Roman"/>
        <charset val="134"/>
      </rPr>
      <t>50</t>
    </r>
    <r>
      <rPr>
        <sz val="14"/>
        <rFont val="仿宋_GB2312"/>
        <charset val="134"/>
      </rPr>
      <t>盏；</t>
    </r>
    <r>
      <rPr>
        <sz val="14"/>
        <rFont val="Times New Roman"/>
        <charset val="134"/>
      </rPr>
      <t>3</t>
    </r>
    <r>
      <rPr>
        <sz val="14"/>
        <rFont val="仿宋_GB2312"/>
        <charset val="134"/>
      </rPr>
      <t>.排水沟明沟</t>
    </r>
    <r>
      <rPr>
        <sz val="14"/>
        <rFont val="Times New Roman"/>
        <charset val="134"/>
      </rPr>
      <t xml:space="preserve"> L=1740m</t>
    </r>
    <r>
      <rPr>
        <sz val="14"/>
        <rFont val="仿宋_GB2312"/>
        <charset val="134"/>
      </rPr>
      <t>。</t>
    </r>
  </si>
  <si>
    <t>同乐乡良冲村排水沟硬化及生活垃圾转运设施项目</t>
  </si>
  <si>
    <r>
      <rPr>
        <sz val="14"/>
        <rFont val="Times New Roman"/>
        <charset val="134"/>
      </rPr>
      <t>1</t>
    </r>
    <r>
      <rPr>
        <sz val="14"/>
        <rFont val="仿宋_GB2312"/>
        <charset val="134"/>
      </rPr>
      <t>.排水明沟</t>
    </r>
    <r>
      <rPr>
        <sz val="14"/>
        <rFont val="Times New Roman"/>
        <charset val="134"/>
      </rPr>
      <t xml:space="preserve"> L=1517m</t>
    </r>
    <r>
      <rPr>
        <sz val="14"/>
        <rFont val="仿宋_GB2312"/>
        <charset val="134"/>
      </rPr>
      <t>；</t>
    </r>
    <r>
      <rPr>
        <sz val="14"/>
        <rFont val="Times New Roman"/>
        <charset val="134"/>
      </rPr>
      <t>2</t>
    </r>
    <r>
      <rPr>
        <sz val="14"/>
        <rFont val="仿宋_GB2312"/>
        <charset val="134"/>
      </rPr>
      <t>.排水暗沟</t>
    </r>
    <r>
      <rPr>
        <sz val="14"/>
        <rFont val="Times New Roman"/>
        <charset val="134"/>
      </rPr>
      <t xml:space="preserve"> L=134m</t>
    </r>
    <r>
      <rPr>
        <sz val="14"/>
        <rFont val="仿宋_GB2312"/>
        <charset val="134"/>
      </rPr>
      <t>；</t>
    </r>
    <r>
      <rPr>
        <sz val="14"/>
        <rFont val="Times New Roman"/>
        <charset val="134"/>
      </rPr>
      <t>3</t>
    </r>
    <r>
      <rPr>
        <sz val="14"/>
        <rFont val="仿宋_GB2312"/>
        <charset val="134"/>
      </rPr>
      <t>.活垃圾转运点</t>
    </r>
    <r>
      <rPr>
        <sz val="14"/>
        <rFont val="Times New Roman"/>
        <charset val="134"/>
      </rPr>
      <t>2</t>
    </r>
    <r>
      <rPr>
        <sz val="14"/>
        <rFont val="仿宋_GB2312"/>
        <charset val="134"/>
      </rPr>
      <t>个。</t>
    </r>
  </si>
  <si>
    <t>同乐乡高洋村新建排水沟及生活垃圾转运设施项目</t>
  </si>
  <si>
    <r>
      <rPr>
        <sz val="14"/>
        <rFont val="Times New Roman"/>
        <charset val="134"/>
      </rPr>
      <t>1</t>
    </r>
    <r>
      <rPr>
        <sz val="14"/>
        <rFont val="仿宋_GB2312"/>
        <charset val="134"/>
      </rPr>
      <t>.排水沟明沟</t>
    </r>
    <r>
      <rPr>
        <sz val="14"/>
        <rFont val="Times New Roman"/>
        <charset val="134"/>
      </rPr>
      <t xml:space="preserve"> L=1288m</t>
    </r>
    <r>
      <rPr>
        <sz val="14"/>
        <rFont val="仿宋_GB2312"/>
        <charset val="134"/>
      </rPr>
      <t>；</t>
    </r>
    <r>
      <rPr>
        <sz val="14"/>
        <rFont val="Times New Roman"/>
        <charset val="134"/>
      </rPr>
      <t xml:space="preserve"> 2</t>
    </r>
    <r>
      <rPr>
        <sz val="14"/>
        <rFont val="仿宋_GB2312"/>
        <charset val="134"/>
      </rPr>
      <t>.排水沟暗沟</t>
    </r>
    <r>
      <rPr>
        <sz val="14"/>
        <rFont val="Times New Roman"/>
        <charset val="134"/>
      </rPr>
      <t xml:space="preserve"> L=318m</t>
    </r>
    <r>
      <rPr>
        <sz val="14"/>
        <rFont val="仿宋_GB2312"/>
        <charset val="134"/>
      </rPr>
      <t>；</t>
    </r>
    <r>
      <rPr>
        <sz val="14"/>
        <rFont val="Times New Roman"/>
        <charset val="134"/>
      </rPr>
      <t>3</t>
    </r>
    <r>
      <rPr>
        <sz val="14"/>
        <rFont val="仿宋_GB2312"/>
        <charset val="134"/>
      </rPr>
      <t>.垃圾转运点</t>
    </r>
    <r>
      <rPr>
        <sz val="14"/>
        <rFont val="Times New Roman"/>
        <charset val="134"/>
      </rPr>
      <t xml:space="preserve"> 2</t>
    </r>
    <r>
      <rPr>
        <sz val="14"/>
        <rFont val="仿宋_GB2312"/>
        <charset val="134"/>
      </rPr>
      <t>个。</t>
    </r>
  </si>
  <si>
    <t>丹洲镇西坡村基础设施建设及人居环境整治项目</t>
  </si>
  <si>
    <r>
      <rPr>
        <sz val="14"/>
        <rFont val="Times New Roman"/>
        <charset val="134"/>
      </rPr>
      <t>1</t>
    </r>
    <r>
      <rPr>
        <sz val="14"/>
        <rFont val="仿宋_GB2312"/>
        <charset val="134"/>
      </rPr>
      <t>.</t>
    </r>
    <r>
      <rPr>
        <sz val="14"/>
        <rFont val="Times New Roman"/>
        <charset val="134"/>
      </rPr>
      <t>15cm</t>
    </r>
    <r>
      <rPr>
        <sz val="14"/>
        <rFont val="仿宋_GB2312"/>
        <charset val="134"/>
      </rPr>
      <t>厚道路硬化面积</t>
    </r>
    <r>
      <rPr>
        <sz val="14"/>
        <rFont val="Times New Roman"/>
        <charset val="134"/>
      </rPr>
      <t xml:space="preserve"> S=1145</t>
    </r>
    <r>
      <rPr>
        <sz val="14"/>
        <rFont val="宋体"/>
        <charset val="134"/>
      </rPr>
      <t>㎡；</t>
    </r>
    <r>
      <rPr>
        <sz val="14"/>
        <rFont val="Times New Roman"/>
        <charset val="134"/>
      </rPr>
      <t>2</t>
    </r>
    <r>
      <rPr>
        <sz val="14"/>
        <rFont val="仿宋_GB2312"/>
        <charset val="134"/>
      </rPr>
      <t>.</t>
    </r>
    <r>
      <rPr>
        <sz val="14"/>
        <rFont val="Times New Roman"/>
        <charset val="134"/>
      </rPr>
      <t>20cm</t>
    </r>
    <r>
      <rPr>
        <sz val="14"/>
        <rFont val="仿宋_GB2312"/>
        <charset val="134"/>
      </rPr>
      <t>厚道路硬化面积</t>
    </r>
    <r>
      <rPr>
        <sz val="14"/>
        <rFont val="Times New Roman"/>
        <charset val="134"/>
      </rPr>
      <t xml:space="preserve"> S=308.25</t>
    </r>
    <r>
      <rPr>
        <sz val="14"/>
        <rFont val="宋体"/>
        <charset val="134"/>
      </rPr>
      <t>㎡</t>
    </r>
    <r>
      <rPr>
        <sz val="14"/>
        <rFont val="仿宋_GB2312"/>
        <charset val="134"/>
      </rPr>
      <t>；</t>
    </r>
    <r>
      <rPr>
        <sz val="14"/>
        <rFont val="Times New Roman"/>
        <charset val="134"/>
      </rPr>
      <t>3</t>
    </r>
    <r>
      <rPr>
        <sz val="14"/>
        <rFont val="仿宋_GB2312"/>
        <charset val="134"/>
      </rPr>
      <t>.排水沟明沟</t>
    </r>
    <r>
      <rPr>
        <sz val="14"/>
        <rFont val="Times New Roman"/>
        <charset val="134"/>
      </rPr>
      <t xml:space="preserve"> L=879m</t>
    </r>
    <r>
      <rPr>
        <sz val="14"/>
        <rFont val="仿宋_GB2312"/>
        <charset val="134"/>
      </rPr>
      <t>；</t>
    </r>
    <r>
      <rPr>
        <sz val="14"/>
        <rFont val="Times New Roman"/>
        <charset val="134"/>
      </rPr>
      <t>4</t>
    </r>
    <r>
      <rPr>
        <sz val="14"/>
        <rFont val="仿宋_GB2312"/>
        <charset val="134"/>
      </rPr>
      <t>.排水沟暗沟</t>
    </r>
    <r>
      <rPr>
        <sz val="14"/>
        <rFont val="Times New Roman"/>
        <charset val="134"/>
      </rPr>
      <t xml:space="preserve"> L=37m</t>
    </r>
    <r>
      <rPr>
        <sz val="14"/>
        <rFont val="仿宋_GB2312"/>
        <charset val="134"/>
      </rPr>
      <t>；</t>
    </r>
    <r>
      <rPr>
        <sz val="14"/>
        <rFont val="Times New Roman"/>
        <charset val="134"/>
      </rPr>
      <t>5</t>
    </r>
    <r>
      <rPr>
        <sz val="14"/>
        <rFont val="仿宋_GB2312"/>
        <charset val="134"/>
      </rPr>
      <t>.太阳能路灯</t>
    </r>
    <r>
      <rPr>
        <sz val="14"/>
        <rFont val="Times New Roman"/>
        <charset val="134"/>
      </rPr>
      <t>65</t>
    </r>
    <r>
      <rPr>
        <sz val="14"/>
        <rFont val="仿宋_GB2312"/>
        <charset val="134"/>
      </rPr>
      <t>盏。</t>
    </r>
  </si>
  <si>
    <t>丹洲镇六孟村基础设施建设及生活垃圾转运设施项目</t>
  </si>
  <si>
    <r>
      <rPr>
        <sz val="14"/>
        <rFont val="Times New Roman"/>
        <charset val="134"/>
      </rPr>
      <t>1.</t>
    </r>
    <r>
      <rPr>
        <sz val="14"/>
        <rFont val="仿宋_GB2312"/>
        <charset val="134"/>
      </rPr>
      <t>排水沟明沟</t>
    </r>
    <r>
      <rPr>
        <sz val="14"/>
        <rFont val="Times New Roman"/>
        <charset val="134"/>
      </rPr>
      <t xml:space="preserve"> L=3217m</t>
    </r>
    <r>
      <rPr>
        <sz val="14"/>
        <rFont val="仿宋_GB2312"/>
        <charset val="134"/>
      </rPr>
      <t>；</t>
    </r>
    <r>
      <rPr>
        <sz val="14"/>
        <rFont val="Times New Roman"/>
        <charset val="134"/>
      </rPr>
      <t xml:space="preserve">
2.</t>
    </r>
    <r>
      <rPr>
        <sz val="14"/>
        <rFont val="仿宋_GB2312"/>
        <charset val="134"/>
      </rPr>
      <t>排水沟暗沟</t>
    </r>
    <r>
      <rPr>
        <sz val="14"/>
        <rFont val="Times New Roman"/>
        <charset val="134"/>
      </rPr>
      <t xml:space="preserve"> L=20m</t>
    </r>
    <r>
      <rPr>
        <sz val="14"/>
        <rFont val="仿宋_GB2312"/>
        <charset val="134"/>
      </rPr>
      <t>；</t>
    </r>
    <r>
      <rPr>
        <sz val="14"/>
        <rFont val="Times New Roman"/>
        <charset val="134"/>
      </rPr>
      <t xml:space="preserve">
3.20cm</t>
    </r>
    <r>
      <rPr>
        <sz val="14"/>
        <rFont val="仿宋_GB2312"/>
        <charset val="134"/>
      </rPr>
      <t>厚</t>
    </r>
    <r>
      <rPr>
        <sz val="14"/>
        <rFont val="Times New Roman"/>
        <charset val="134"/>
      </rPr>
      <t>C25</t>
    </r>
    <r>
      <rPr>
        <sz val="14"/>
        <rFont val="仿宋_GB2312"/>
        <charset val="134"/>
      </rPr>
      <t>砼道路硬化面积</t>
    </r>
    <r>
      <rPr>
        <sz val="14"/>
        <rFont val="Times New Roman"/>
        <charset val="134"/>
      </rPr>
      <t xml:space="preserve"> S=4005</t>
    </r>
    <r>
      <rPr>
        <sz val="14"/>
        <rFont val="宋体"/>
        <charset val="134"/>
      </rPr>
      <t>㎡</t>
    </r>
    <r>
      <rPr>
        <sz val="14"/>
        <rFont val="仿宋_GB2312"/>
        <charset val="134"/>
      </rPr>
      <t>；</t>
    </r>
    <r>
      <rPr>
        <sz val="14"/>
        <rFont val="Times New Roman"/>
        <charset val="134"/>
      </rPr>
      <t xml:space="preserve">
4.</t>
    </r>
    <r>
      <rPr>
        <sz val="14"/>
        <rFont val="仿宋_GB2312"/>
        <charset val="134"/>
      </rPr>
      <t>太阳能路灯</t>
    </r>
    <r>
      <rPr>
        <sz val="14"/>
        <rFont val="Times New Roman"/>
        <charset val="134"/>
      </rPr>
      <t xml:space="preserve"> 34</t>
    </r>
    <r>
      <rPr>
        <sz val="14"/>
        <rFont val="仿宋_GB2312"/>
        <charset val="134"/>
      </rPr>
      <t>盏；</t>
    </r>
    <r>
      <rPr>
        <sz val="14"/>
        <rFont val="Times New Roman"/>
        <charset val="134"/>
      </rPr>
      <t xml:space="preserve">
5.DN300</t>
    </r>
    <r>
      <rPr>
        <sz val="14"/>
        <rFont val="仿宋_GB2312"/>
        <charset val="134"/>
      </rPr>
      <t>预制混凝土管</t>
    </r>
    <r>
      <rPr>
        <sz val="14"/>
        <rFont val="Times New Roman"/>
        <charset val="134"/>
      </rPr>
      <t xml:space="preserve"> L=12m</t>
    </r>
    <r>
      <rPr>
        <sz val="14"/>
        <rFont val="仿宋_GB2312"/>
        <charset val="134"/>
      </rPr>
      <t>；</t>
    </r>
    <r>
      <rPr>
        <sz val="14"/>
        <rFont val="Times New Roman"/>
        <charset val="134"/>
      </rPr>
      <t xml:space="preserve">
6.DN300</t>
    </r>
    <r>
      <rPr>
        <sz val="14"/>
        <rFont val="仿宋_GB2312"/>
        <charset val="134"/>
      </rPr>
      <t>双壁波纹管</t>
    </r>
    <r>
      <rPr>
        <sz val="14"/>
        <rFont val="Times New Roman"/>
        <charset val="134"/>
      </rPr>
      <t xml:space="preserve"> L=10m</t>
    </r>
    <r>
      <rPr>
        <sz val="14"/>
        <rFont val="仿宋_GB2312"/>
        <charset val="134"/>
      </rPr>
      <t>；</t>
    </r>
  </si>
  <si>
    <t>茶溪村</t>
  </si>
  <si>
    <t>林溪镇茶溪村基础设施建设及生活垃圾转运设施项目</t>
  </si>
  <si>
    <r>
      <rPr>
        <sz val="14"/>
        <rFont val="Times New Roman"/>
        <charset val="134"/>
      </rPr>
      <t>1.</t>
    </r>
    <r>
      <rPr>
        <sz val="14"/>
        <rFont val="仿宋_GB2312"/>
        <charset val="134"/>
      </rPr>
      <t>垃圾转运站</t>
    </r>
    <r>
      <rPr>
        <sz val="14"/>
        <rFont val="Times New Roman"/>
        <charset val="134"/>
      </rPr>
      <t xml:space="preserve"> 2</t>
    </r>
    <r>
      <rPr>
        <sz val="14"/>
        <rFont val="仿宋_GB2312"/>
        <charset val="134"/>
      </rPr>
      <t>座；</t>
    </r>
    <r>
      <rPr>
        <sz val="14"/>
        <rFont val="Times New Roman"/>
        <charset val="134"/>
      </rPr>
      <t xml:space="preserve">
2.</t>
    </r>
    <r>
      <rPr>
        <sz val="14"/>
        <rFont val="仿宋_GB2312"/>
        <charset val="134"/>
      </rPr>
      <t>排水沟明沟</t>
    </r>
    <r>
      <rPr>
        <sz val="14"/>
        <rFont val="Times New Roman"/>
        <charset val="134"/>
      </rPr>
      <t xml:space="preserve"> L=412m</t>
    </r>
    <r>
      <rPr>
        <sz val="14"/>
        <rFont val="仿宋_GB2312"/>
        <charset val="134"/>
      </rPr>
      <t>；</t>
    </r>
    <r>
      <rPr>
        <sz val="14"/>
        <rFont val="Times New Roman"/>
        <charset val="134"/>
      </rPr>
      <t xml:space="preserve">
3.</t>
    </r>
    <r>
      <rPr>
        <sz val="14"/>
        <rFont val="仿宋_GB2312"/>
        <charset val="134"/>
      </rPr>
      <t>排水沟暗沟</t>
    </r>
    <r>
      <rPr>
        <sz val="14"/>
        <rFont val="Times New Roman"/>
        <charset val="134"/>
      </rPr>
      <t xml:space="preserve"> L=295m</t>
    </r>
    <r>
      <rPr>
        <sz val="14"/>
        <rFont val="仿宋_GB2312"/>
        <charset val="134"/>
      </rPr>
      <t>；</t>
    </r>
    <r>
      <rPr>
        <sz val="14"/>
        <rFont val="Times New Roman"/>
        <charset val="134"/>
      </rPr>
      <t xml:space="preserve">
4.15cm</t>
    </r>
    <r>
      <rPr>
        <sz val="14"/>
        <rFont val="仿宋_GB2312"/>
        <charset val="134"/>
      </rPr>
      <t>厚</t>
    </r>
    <r>
      <rPr>
        <sz val="14"/>
        <rFont val="Times New Roman"/>
        <charset val="134"/>
      </rPr>
      <t>C25</t>
    </r>
    <r>
      <rPr>
        <sz val="14"/>
        <rFont val="仿宋_GB2312"/>
        <charset val="134"/>
      </rPr>
      <t>砼道路硬化</t>
    </r>
    <r>
      <rPr>
        <sz val="14"/>
        <rFont val="Times New Roman"/>
        <charset val="134"/>
      </rPr>
      <t xml:space="preserve"> S=88.5</t>
    </r>
    <r>
      <rPr>
        <sz val="14"/>
        <rFont val="宋体"/>
        <charset val="134"/>
      </rPr>
      <t>㎡</t>
    </r>
    <r>
      <rPr>
        <sz val="14"/>
        <rFont val="仿宋_GB2312"/>
        <charset val="134"/>
      </rPr>
      <t>；</t>
    </r>
    <r>
      <rPr>
        <sz val="14"/>
        <rFont val="Times New Roman"/>
        <charset val="134"/>
      </rPr>
      <t xml:space="preserve">
5.</t>
    </r>
    <r>
      <rPr>
        <sz val="14"/>
        <rFont val="仿宋_GB2312"/>
        <charset val="134"/>
      </rPr>
      <t>太阳能路灯</t>
    </r>
    <r>
      <rPr>
        <sz val="14"/>
        <rFont val="Times New Roman"/>
        <charset val="134"/>
      </rPr>
      <t xml:space="preserve"> 50</t>
    </r>
    <r>
      <rPr>
        <sz val="14"/>
        <rFont val="仿宋_GB2312"/>
        <charset val="134"/>
      </rPr>
      <t>盏。</t>
    </r>
  </si>
  <si>
    <t>斗江镇扶平村等坪屯巷道硬化工程及生活垃圾转运设施项目</t>
  </si>
  <si>
    <r>
      <rPr>
        <sz val="14"/>
        <rFont val="Times New Roman"/>
        <charset val="134"/>
      </rPr>
      <t>1.20cm</t>
    </r>
    <r>
      <rPr>
        <sz val="14"/>
        <rFont val="仿宋_GB2312"/>
        <charset val="134"/>
      </rPr>
      <t>砼道路硬化面积</t>
    </r>
    <r>
      <rPr>
        <sz val="14"/>
        <rFont val="Times New Roman"/>
        <charset val="134"/>
      </rPr>
      <t xml:space="preserve"> S=2350</t>
    </r>
    <r>
      <rPr>
        <sz val="14"/>
        <rFont val="宋体"/>
        <charset val="134"/>
      </rPr>
      <t>㎡</t>
    </r>
    <r>
      <rPr>
        <sz val="14"/>
        <rFont val="仿宋_GB2312"/>
        <charset val="134"/>
      </rPr>
      <t>；</t>
    </r>
    <r>
      <rPr>
        <sz val="14"/>
        <rFont val="Times New Roman"/>
        <charset val="134"/>
      </rPr>
      <t xml:space="preserve">
2.</t>
    </r>
    <r>
      <rPr>
        <sz val="14"/>
        <rFont val="仿宋_GB2312"/>
        <charset val="134"/>
      </rPr>
      <t>垃圾转运站</t>
    </r>
    <r>
      <rPr>
        <sz val="14"/>
        <rFont val="Times New Roman"/>
        <charset val="134"/>
      </rPr>
      <t>1</t>
    </r>
    <r>
      <rPr>
        <sz val="14"/>
        <rFont val="仿宋_GB2312"/>
        <charset val="134"/>
      </rPr>
      <t>座；</t>
    </r>
    <r>
      <rPr>
        <sz val="14"/>
        <rFont val="Times New Roman"/>
        <charset val="134"/>
      </rPr>
      <t xml:space="preserve">
3.</t>
    </r>
    <r>
      <rPr>
        <sz val="14"/>
        <rFont val="仿宋_GB2312"/>
        <charset val="134"/>
      </rPr>
      <t>排水明沟</t>
    </r>
    <r>
      <rPr>
        <sz val="14"/>
        <rFont val="Times New Roman"/>
        <charset val="134"/>
      </rPr>
      <t xml:space="preserve"> L=225m</t>
    </r>
    <r>
      <rPr>
        <sz val="14"/>
        <rFont val="仿宋_GB2312"/>
        <charset val="134"/>
      </rPr>
      <t>；</t>
    </r>
    <r>
      <rPr>
        <sz val="14"/>
        <rFont val="Times New Roman"/>
        <charset val="134"/>
      </rPr>
      <t xml:space="preserve">
4.</t>
    </r>
    <r>
      <rPr>
        <sz val="14"/>
        <rFont val="仿宋_GB2312"/>
        <charset val="134"/>
      </rPr>
      <t>排水暗沟</t>
    </r>
    <r>
      <rPr>
        <sz val="14"/>
        <rFont val="Times New Roman"/>
        <charset val="134"/>
      </rPr>
      <t xml:space="preserve"> L=18m</t>
    </r>
    <r>
      <rPr>
        <sz val="14"/>
        <rFont val="仿宋_GB2312"/>
        <charset val="134"/>
      </rPr>
      <t>；</t>
    </r>
    <r>
      <rPr>
        <sz val="14"/>
        <rFont val="Times New Roman"/>
        <charset val="134"/>
      </rPr>
      <t xml:space="preserve">
5.DN600</t>
    </r>
    <r>
      <rPr>
        <sz val="14"/>
        <rFont val="仿宋_GB2312"/>
        <charset val="134"/>
      </rPr>
      <t>混凝土管</t>
    </r>
    <r>
      <rPr>
        <sz val="14"/>
        <rFont val="Times New Roman"/>
        <charset val="134"/>
      </rPr>
      <t xml:space="preserve"> L=40m</t>
    </r>
    <r>
      <rPr>
        <sz val="14"/>
        <rFont val="仿宋_GB2312"/>
        <charset val="134"/>
      </rPr>
      <t>。</t>
    </r>
  </si>
  <si>
    <t>洋溪乡玉民村基础设施建设及生活垃圾转运设施项目</t>
  </si>
  <si>
    <r>
      <rPr>
        <sz val="14"/>
        <rFont val="Times New Roman"/>
        <charset val="134"/>
      </rPr>
      <t>1.20cm</t>
    </r>
    <r>
      <rPr>
        <sz val="14"/>
        <rFont val="仿宋_GB2312"/>
        <charset val="134"/>
      </rPr>
      <t>砼道路硬化面积</t>
    </r>
    <r>
      <rPr>
        <sz val="14"/>
        <rFont val="Times New Roman"/>
        <charset val="134"/>
      </rPr>
      <t xml:space="preserve"> S=560</t>
    </r>
    <r>
      <rPr>
        <sz val="14"/>
        <rFont val="宋体"/>
        <charset val="134"/>
      </rPr>
      <t>㎡</t>
    </r>
    <r>
      <rPr>
        <sz val="14"/>
        <rFont val="仿宋_GB2312"/>
        <charset val="134"/>
      </rPr>
      <t>；</t>
    </r>
    <r>
      <rPr>
        <sz val="14"/>
        <rFont val="Times New Roman"/>
        <charset val="134"/>
      </rPr>
      <t xml:space="preserve">
2.15cm</t>
    </r>
    <r>
      <rPr>
        <sz val="14"/>
        <rFont val="仿宋_GB2312"/>
        <charset val="134"/>
      </rPr>
      <t>砼道路硬化面积</t>
    </r>
    <r>
      <rPr>
        <sz val="14"/>
        <rFont val="Times New Roman"/>
        <charset val="134"/>
      </rPr>
      <t xml:space="preserve"> S=230</t>
    </r>
    <r>
      <rPr>
        <sz val="14"/>
        <rFont val="宋体"/>
        <charset val="134"/>
      </rPr>
      <t>㎡</t>
    </r>
    <r>
      <rPr>
        <sz val="14"/>
        <rFont val="仿宋_GB2312"/>
        <charset val="134"/>
      </rPr>
      <t>；</t>
    </r>
    <r>
      <rPr>
        <sz val="14"/>
        <rFont val="Times New Roman"/>
        <charset val="134"/>
      </rPr>
      <t xml:space="preserve">
3.</t>
    </r>
    <r>
      <rPr>
        <sz val="14"/>
        <rFont val="仿宋_GB2312"/>
        <charset val="134"/>
      </rPr>
      <t>垃圾转运站</t>
    </r>
    <r>
      <rPr>
        <sz val="14"/>
        <rFont val="Times New Roman"/>
        <charset val="134"/>
      </rPr>
      <t>1</t>
    </r>
    <r>
      <rPr>
        <sz val="14"/>
        <rFont val="仿宋_GB2312"/>
        <charset val="134"/>
      </rPr>
      <t>座；</t>
    </r>
    <r>
      <rPr>
        <sz val="14"/>
        <rFont val="Times New Roman"/>
        <charset val="134"/>
      </rPr>
      <t xml:space="preserve">
4.</t>
    </r>
    <r>
      <rPr>
        <sz val="14"/>
        <rFont val="仿宋_GB2312"/>
        <charset val="134"/>
      </rPr>
      <t>排水明沟</t>
    </r>
    <r>
      <rPr>
        <sz val="14"/>
        <rFont val="Times New Roman"/>
        <charset val="134"/>
      </rPr>
      <t xml:space="preserve"> L=860m</t>
    </r>
    <r>
      <rPr>
        <sz val="14"/>
        <rFont val="仿宋_GB2312"/>
        <charset val="134"/>
      </rPr>
      <t>；</t>
    </r>
    <r>
      <rPr>
        <sz val="14"/>
        <rFont val="Times New Roman"/>
        <charset val="134"/>
      </rPr>
      <t xml:space="preserve">
5.</t>
    </r>
    <r>
      <rPr>
        <sz val="14"/>
        <rFont val="仿宋_GB2312"/>
        <charset val="134"/>
      </rPr>
      <t>太阳能路灯</t>
    </r>
    <r>
      <rPr>
        <sz val="14"/>
        <rFont val="Times New Roman"/>
        <charset val="134"/>
      </rPr>
      <t>75</t>
    </r>
    <r>
      <rPr>
        <sz val="14"/>
        <rFont val="仿宋_GB2312"/>
        <charset val="134"/>
      </rPr>
      <t>盏。</t>
    </r>
  </si>
  <si>
    <t>古宜镇古皂村基础设施建设及人居环境整治项目</t>
  </si>
  <si>
    <r>
      <rPr>
        <sz val="14"/>
        <rFont val="Times New Roman"/>
        <charset val="134"/>
      </rPr>
      <t>1</t>
    </r>
    <r>
      <rPr>
        <sz val="14"/>
        <rFont val="仿宋_GB2312"/>
        <charset val="134"/>
      </rPr>
      <t>.</t>
    </r>
    <r>
      <rPr>
        <sz val="14"/>
        <rFont val="Times New Roman"/>
        <charset val="134"/>
      </rPr>
      <t>20cm</t>
    </r>
    <r>
      <rPr>
        <sz val="14"/>
        <rFont val="仿宋_GB2312"/>
        <charset val="134"/>
      </rPr>
      <t>砼道路硬化面积</t>
    </r>
    <r>
      <rPr>
        <sz val="14"/>
        <rFont val="Times New Roman"/>
        <charset val="134"/>
      </rPr>
      <t xml:space="preserve"> S=1885</t>
    </r>
    <r>
      <rPr>
        <sz val="14"/>
        <rFont val="宋体"/>
        <charset val="134"/>
      </rPr>
      <t>㎡</t>
    </r>
    <r>
      <rPr>
        <sz val="14"/>
        <rFont val="仿宋_GB2312"/>
        <charset val="134"/>
      </rPr>
      <t>；</t>
    </r>
    <r>
      <rPr>
        <sz val="14"/>
        <rFont val="Times New Roman"/>
        <charset val="134"/>
      </rPr>
      <t xml:space="preserve">
2</t>
    </r>
    <r>
      <rPr>
        <sz val="14"/>
        <rFont val="仿宋_GB2312"/>
        <charset val="134"/>
      </rPr>
      <t>.排水明沟</t>
    </r>
    <r>
      <rPr>
        <sz val="14"/>
        <rFont val="Times New Roman"/>
        <charset val="134"/>
      </rPr>
      <t xml:space="preserve"> L=280m</t>
    </r>
    <r>
      <rPr>
        <sz val="14"/>
        <rFont val="仿宋_GB2312"/>
        <charset val="134"/>
      </rPr>
      <t>；</t>
    </r>
    <r>
      <rPr>
        <sz val="14"/>
        <rFont val="Times New Roman"/>
        <charset val="134"/>
      </rPr>
      <t xml:space="preserve">                                                          
3</t>
    </r>
    <r>
      <rPr>
        <sz val="14"/>
        <rFont val="仿宋_GB2312"/>
        <charset val="134"/>
      </rPr>
      <t>.排水暗沟</t>
    </r>
    <r>
      <rPr>
        <sz val="14"/>
        <rFont val="Times New Roman"/>
        <charset val="134"/>
      </rPr>
      <t xml:space="preserve"> L=38m</t>
    </r>
    <r>
      <rPr>
        <sz val="14"/>
        <rFont val="仿宋_GB2312"/>
        <charset val="134"/>
      </rPr>
      <t>；</t>
    </r>
    <r>
      <rPr>
        <sz val="14"/>
        <rFont val="Times New Roman"/>
        <charset val="134"/>
      </rPr>
      <t xml:space="preserve">                                                    
4</t>
    </r>
    <r>
      <rPr>
        <sz val="14"/>
        <rFont val="仿宋_GB2312"/>
        <charset val="134"/>
      </rPr>
      <t>.排水沟底硬化</t>
    </r>
    <r>
      <rPr>
        <sz val="14"/>
        <rFont val="Times New Roman"/>
        <charset val="134"/>
      </rPr>
      <t xml:space="preserve"> L=120m</t>
    </r>
    <r>
      <rPr>
        <sz val="14"/>
        <rFont val="仿宋_GB2312"/>
        <charset val="134"/>
      </rPr>
      <t>；</t>
    </r>
    <r>
      <rPr>
        <sz val="14"/>
        <rFont val="Times New Roman"/>
        <charset val="134"/>
      </rPr>
      <t xml:space="preserve">
5</t>
    </r>
    <r>
      <rPr>
        <sz val="14"/>
        <rFont val="仿宋_GB2312"/>
        <charset val="134"/>
      </rPr>
      <t>.</t>
    </r>
    <r>
      <rPr>
        <sz val="14"/>
        <rFont val="Times New Roman"/>
        <charset val="134"/>
      </rPr>
      <t>DN300</t>
    </r>
    <r>
      <rPr>
        <sz val="14"/>
        <rFont val="仿宋_GB2312"/>
        <charset val="134"/>
      </rPr>
      <t>混凝土管</t>
    </r>
    <r>
      <rPr>
        <sz val="14"/>
        <rFont val="Times New Roman"/>
        <charset val="134"/>
      </rPr>
      <t xml:space="preserve"> L=43m</t>
    </r>
    <r>
      <rPr>
        <sz val="14"/>
        <rFont val="仿宋_GB2312"/>
        <charset val="134"/>
      </rPr>
      <t>；</t>
    </r>
    <r>
      <rPr>
        <sz val="14"/>
        <rFont val="Times New Roman"/>
        <charset val="134"/>
      </rPr>
      <t xml:space="preserve">
6.</t>
    </r>
    <r>
      <rPr>
        <sz val="14"/>
        <rFont val="仿宋_GB2312"/>
        <charset val="134"/>
      </rPr>
      <t>太阳能路灯</t>
    </r>
    <r>
      <rPr>
        <sz val="14"/>
        <rFont val="Times New Roman"/>
        <charset val="134"/>
      </rPr>
      <t xml:space="preserve"> 36</t>
    </r>
    <r>
      <rPr>
        <sz val="14"/>
        <rFont val="仿宋_GB2312"/>
        <charset val="134"/>
      </rPr>
      <t>盏。</t>
    </r>
  </si>
  <si>
    <t>梅林乡石碑村上寨屯下屯内人居环境整治项目</t>
  </si>
  <si>
    <r>
      <rPr>
        <sz val="14"/>
        <rFont val="Times New Roman"/>
        <charset val="134"/>
      </rPr>
      <t>1.</t>
    </r>
    <r>
      <rPr>
        <sz val="14"/>
        <rFont val="仿宋_GB2312"/>
        <charset val="134"/>
      </rPr>
      <t>挡土墙：混凝土挡土墙</t>
    </r>
    <r>
      <rPr>
        <sz val="14"/>
        <rFont val="Times New Roman"/>
        <charset val="134"/>
      </rPr>
      <t>85m</t>
    </r>
    <r>
      <rPr>
        <sz val="14"/>
        <rFont val="仿宋_GB2312"/>
        <charset val="134"/>
      </rPr>
      <t>长，</t>
    </r>
    <r>
      <rPr>
        <sz val="14"/>
        <rFont val="Times New Roman"/>
        <charset val="134"/>
      </rPr>
      <t>3.5m</t>
    </r>
    <r>
      <rPr>
        <sz val="14"/>
        <rFont val="仿宋_GB2312"/>
        <charset val="134"/>
      </rPr>
      <t>高</t>
    </r>
    <r>
      <rPr>
        <sz val="14"/>
        <rFont val="Times New Roman"/>
        <charset val="134"/>
      </rPr>
      <t xml:space="preserve"> </t>
    </r>
    <r>
      <rPr>
        <sz val="14"/>
        <rFont val="宋体"/>
        <charset val="134"/>
      </rPr>
      <t>；</t>
    </r>
    <r>
      <rPr>
        <sz val="14"/>
        <rFont val="Times New Roman"/>
        <charset val="134"/>
      </rPr>
      <t>2.</t>
    </r>
    <r>
      <rPr>
        <sz val="14"/>
        <rFont val="仿宋_GB2312"/>
        <charset val="134"/>
      </rPr>
      <t>排水明沟：</t>
    </r>
    <r>
      <rPr>
        <sz val="14"/>
        <rFont val="Times New Roman"/>
        <charset val="134"/>
      </rPr>
      <t>1000*800</t>
    </r>
    <r>
      <rPr>
        <sz val="14"/>
        <rFont val="仿宋_GB2312"/>
        <charset val="134"/>
      </rPr>
      <t>砼排水明沟</t>
    </r>
    <r>
      <rPr>
        <sz val="14"/>
        <rFont val="Times New Roman"/>
        <charset val="134"/>
      </rPr>
      <t>325m</t>
    </r>
    <r>
      <rPr>
        <sz val="14"/>
        <rFont val="仿宋_GB2312"/>
        <charset val="134"/>
      </rPr>
      <t>。</t>
    </r>
    <r>
      <rPr>
        <sz val="14"/>
        <rFont val="Times New Roman"/>
        <charset val="134"/>
      </rPr>
      <t>3.</t>
    </r>
    <r>
      <rPr>
        <sz val="14"/>
        <rFont val="仿宋_GB2312"/>
        <charset val="134"/>
      </rPr>
      <t>道路硬化：破除</t>
    </r>
    <r>
      <rPr>
        <sz val="14"/>
        <rFont val="Times New Roman"/>
        <charset val="134"/>
      </rPr>
      <t>10cm</t>
    </r>
    <r>
      <rPr>
        <sz val="14"/>
        <rFont val="仿宋_GB2312"/>
        <charset val="134"/>
      </rPr>
      <t>硬化</t>
    </r>
    <r>
      <rPr>
        <sz val="14"/>
        <rFont val="Times New Roman"/>
        <charset val="134"/>
      </rPr>
      <t>85m*1.2m</t>
    </r>
    <r>
      <rPr>
        <sz val="14"/>
        <rFont val="仿宋_GB2312"/>
        <charset val="134"/>
      </rPr>
      <t>，新建</t>
    </r>
    <r>
      <rPr>
        <sz val="14"/>
        <rFont val="Times New Roman"/>
        <charset val="134"/>
      </rPr>
      <t>10cm</t>
    </r>
    <r>
      <rPr>
        <sz val="14"/>
        <rFont val="仿宋_GB2312"/>
        <charset val="134"/>
      </rPr>
      <t>碎石垫层，</t>
    </r>
    <r>
      <rPr>
        <sz val="14"/>
        <rFont val="Times New Roman"/>
        <charset val="134"/>
      </rPr>
      <t>20cm</t>
    </r>
    <r>
      <rPr>
        <sz val="14"/>
        <rFont val="仿宋_GB2312"/>
        <charset val="134"/>
      </rPr>
      <t>砼面层，</t>
    </r>
    <r>
      <rPr>
        <sz val="14"/>
        <rFont val="Times New Roman"/>
        <charset val="134"/>
      </rPr>
      <t>85m*6m</t>
    </r>
    <r>
      <rPr>
        <sz val="14"/>
        <rFont val="仿宋_GB2312"/>
        <charset val="134"/>
      </rPr>
      <t>，面积</t>
    </r>
    <r>
      <rPr>
        <sz val="14"/>
        <rFont val="Times New Roman"/>
        <charset val="134"/>
      </rPr>
      <t>510</t>
    </r>
    <r>
      <rPr>
        <sz val="14"/>
        <rFont val="宋体"/>
        <charset val="134"/>
      </rPr>
      <t>㎡</t>
    </r>
    <r>
      <rPr>
        <sz val="14"/>
        <rFont val="仿宋_GB2312"/>
        <charset val="134"/>
      </rPr>
      <t>。</t>
    </r>
  </si>
  <si>
    <t>良帽村</t>
  </si>
  <si>
    <t>良口乡良帽村基础设施及生活垃圾转运设施</t>
  </si>
  <si>
    <r>
      <rPr>
        <sz val="14"/>
        <rFont val="仿宋_GB2312"/>
        <charset val="134"/>
      </rPr>
      <t>良帽屯</t>
    </r>
    <r>
      <rPr>
        <sz val="14"/>
        <rFont val="Times New Roman"/>
        <charset val="134"/>
      </rPr>
      <t xml:space="preserve">
1.</t>
    </r>
    <r>
      <rPr>
        <sz val="14"/>
        <rFont val="仿宋_GB2312"/>
        <charset val="134"/>
      </rPr>
      <t>排污管：</t>
    </r>
    <r>
      <rPr>
        <sz val="14"/>
        <rFont val="Times New Roman"/>
        <charset val="134"/>
      </rPr>
      <t>DN600</t>
    </r>
    <r>
      <rPr>
        <sz val="14"/>
        <rFont val="仿宋_GB2312"/>
        <charset val="134"/>
      </rPr>
      <t>混凝土涵管</t>
    </r>
    <r>
      <rPr>
        <sz val="14"/>
        <rFont val="Times New Roman"/>
        <charset val="134"/>
      </rPr>
      <t>450m</t>
    </r>
    <r>
      <rPr>
        <sz val="14"/>
        <rFont val="仿宋_GB2312"/>
        <charset val="134"/>
      </rPr>
      <t>，破除原有路面、恢复路面</t>
    </r>
    <r>
      <rPr>
        <sz val="14"/>
        <rFont val="Times New Roman"/>
        <charset val="134"/>
      </rPr>
      <t>450m*1.08m</t>
    </r>
    <r>
      <rPr>
        <sz val="14"/>
        <rFont val="仿宋_GB2312"/>
        <charset val="134"/>
      </rPr>
      <t>，检查井</t>
    </r>
    <r>
      <rPr>
        <sz val="14"/>
        <rFont val="Times New Roman"/>
        <charset val="134"/>
      </rPr>
      <t>16</t>
    </r>
    <r>
      <rPr>
        <sz val="14"/>
        <rFont val="仿宋_GB2312"/>
        <charset val="134"/>
      </rPr>
      <t>个，雨水口</t>
    </r>
    <r>
      <rPr>
        <sz val="14"/>
        <rFont val="Times New Roman"/>
        <charset val="134"/>
      </rPr>
      <t>16</t>
    </r>
    <r>
      <rPr>
        <sz val="14"/>
        <rFont val="仿宋_GB2312"/>
        <charset val="134"/>
      </rPr>
      <t>个。</t>
    </r>
    <r>
      <rPr>
        <sz val="14"/>
        <rFont val="Times New Roman"/>
        <charset val="134"/>
      </rPr>
      <t xml:space="preserve"> 2.</t>
    </r>
    <r>
      <rPr>
        <sz val="14"/>
        <rFont val="仿宋_GB2312"/>
        <charset val="134"/>
      </rPr>
      <t>排水暗沟：</t>
    </r>
    <r>
      <rPr>
        <sz val="14"/>
        <rFont val="Times New Roman"/>
        <charset val="134"/>
      </rPr>
      <t>400*400</t>
    </r>
    <r>
      <rPr>
        <sz val="14"/>
        <rFont val="仿宋_GB2312"/>
        <charset val="134"/>
      </rPr>
      <t>排水暗沟</t>
    </r>
    <r>
      <rPr>
        <sz val="14"/>
        <rFont val="Times New Roman"/>
        <charset val="134"/>
      </rPr>
      <t>140m. 3.</t>
    </r>
    <r>
      <rPr>
        <sz val="14"/>
        <rFont val="仿宋_GB2312"/>
        <charset val="134"/>
      </rPr>
      <t>涵管过路：过路涵管</t>
    </r>
    <r>
      <rPr>
        <sz val="14"/>
        <rFont val="Times New Roman"/>
        <charset val="134"/>
      </rPr>
      <t>2</t>
    </r>
    <r>
      <rPr>
        <sz val="14"/>
        <rFont val="仿宋_GB2312"/>
        <charset val="134"/>
      </rPr>
      <t>处共</t>
    </r>
    <r>
      <rPr>
        <sz val="14"/>
        <rFont val="Times New Roman"/>
        <charset val="134"/>
      </rPr>
      <t>10m</t>
    </r>
    <r>
      <rPr>
        <sz val="14"/>
        <rFont val="仿宋_GB2312"/>
        <charset val="134"/>
      </rPr>
      <t>，破除原有路面、恢复路面</t>
    </r>
    <r>
      <rPr>
        <sz val="14"/>
        <rFont val="Times New Roman"/>
        <charset val="134"/>
      </rPr>
      <t>10m*1.08m.4.</t>
    </r>
    <r>
      <rPr>
        <sz val="14"/>
        <rFont val="仿宋_GB2312"/>
        <charset val="134"/>
      </rPr>
      <t>垃圾转运点：</t>
    </r>
    <r>
      <rPr>
        <sz val="14"/>
        <rFont val="Times New Roman"/>
        <charset val="134"/>
      </rPr>
      <t>2</t>
    </r>
    <r>
      <rPr>
        <sz val="14"/>
        <rFont val="仿宋_GB2312"/>
        <charset val="134"/>
      </rPr>
      <t>个。</t>
    </r>
  </si>
  <si>
    <t>八江镇布央村基础设施及生活垃圾转运设施</t>
  </si>
  <si>
    <r>
      <rPr>
        <sz val="14"/>
        <rFont val="Times New Roman"/>
        <charset val="134"/>
      </rPr>
      <t>1</t>
    </r>
    <r>
      <rPr>
        <sz val="14"/>
        <rFont val="仿宋_GB2312"/>
        <charset val="134"/>
      </rPr>
      <t>.</t>
    </r>
    <r>
      <rPr>
        <sz val="14"/>
        <rFont val="Times New Roman"/>
        <charset val="134"/>
      </rPr>
      <t>200</t>
    </r>
    <r>
      <rPr>
        <sz val="14"/>
        <rFont val="仿宋_GB2312"/>
        <charset val="134"/>
      </rPr>
      <t>厚</t>
    </r>
    <r>
      <rPr>
        <sz val="14"/>
        <rFont val="Times New Roman"/>
        <charset val="134"/>
      </rPr>
      <t>C25</t>
    </r>
    <r>
      <rPr>
        <sz val="14"/>
        <rFont val="仿宋_GB2312"/>
        <charset val="134"/>
      </rPr>
      <t>砼道路</t>
    </r>
    <r>
      <rPr>
        <sz val="14"/>
        <rFont val="Times New Roman"/>
        <charset val="134"/>
      </rPr>
      <t xml:space="preserve"> 4.5m</t>
    </r>
    <r>
      <rPr>
        <sz val="14"/>
        <rFont val="仿宋_GB2312"/>
        <charset val="134"/>
      </rPr>
      <t>宽，长度</t>
    </r>
    <r>
      <rPr>
        <sz val="14"/>
        <rFont val="Times New Roman"/>
        <charset val="134"/>
      </rPr>
      <t xml:space="preserve"> 320m</t>
    </r>
    <r>
      <rPr>
        <sz val="14"/>
        <rFont val="仿宋_GB2312"/>
        <charset val="134"/>
      </rPr>
      <t>，硬化面积</t>
    </r>
    <r>
      <rPr>
        <sz val="14"/>
        <rFont val="Times New Roman"/>
        <charset val="134"/>
      </rPr>
      <t xml:space="preserve"> S=1440</t>
    </r>
    <r>
      <rPr>
        <sz val="14"/>
        <rFont val="宋体"/>
        <charset val="134"/>
      </rPr>
      <t>㎡</t>
    </r>
    <r>
      <rPr>
        <sz val="14"/>
        <rFont val="仿宋_GB2312"/>
        <charset val="134"/>
      </rPr>
      <t>；</t>
    </r>
    <r>
      <rPr>
        <sz val="14"/>
        <rFont val="Times New Roman"/>
        <charset val="134"/>
      </rPr>
      <t>2</t>
    </r>
    <r>
      <rPr>
        <sz val="14"/>
        <rFont val="仿宋_GB2312"/>
        <charset val="134"/>
      </rPr>
      <t>.</t>
    </r>
    <r>
      <rPr>
        <sz val="14"/>
        <rFont val="Times New Roman"/>
        <charset val="134"/>
      </rPr>
      <t>1.2m</t>
    </r>
    <r>
      <rPr>
        <sz val="14"/>
        <rFont val="仿宋_GB2312"/>
        <charset val="134"/>
      </rPr>
      <t>宽台阶</t>
    </r>
    <r>
      <rPr>
        <sz val="14"/>
        <rFont val="Times New Roman"/>
        <charset val="134"/>
      </rPr>
      <t xml:space="preserve"> L=30m</t>
    </r>
    <r>
      <rPr>
        <sz val="14"/>
        <rFont val="仿宋_GB2312"/>
        <charset val="134"/>
      </rPr>
      <t>；</t>
    </r>
    <r>
      <rPr>
        <sz val="14"/>
        <rFont val="Times New Roman"/>
        <charset val="134"/>
      </rPr>
      <t>3</t>
    </r>
    <r>
      <rPr>
        <sz val="14"/>
        <rFont val="仿宋_GB2312"/>
        <charset val="134"/>
      </rPr>
      <t>.排水明沟</t>
    </r>
    <r>
      <rPr>
        <sz val="14"/>
        <rFont val="Times New Roman"/>
        <charset val="134"/>
      </rPr>
      <t xml:space="preserve"> L=295m</t>
    </r>
    <r>
      <rPr>
        <sz val="14"/>
        <rFont val="仿宋_GB2312"/>
        <charset val="134"/>
      </rPr>
      <t>；</t>
    </r>
    <r>
      <rPr>
        <sz val="14"/>
        <rFont val="Times New Roman"/>
        <charset val="134"/>
      </rPr>
      <t>4</t>
    </r>
    <r>
      <rPr>
        <sz val="14"/>
        <rFont val="仿宋_GB2312"/>
        <charset val="134"/>
      </rPr>
      <t>.排水暗沟</t>
    </r>
    <r>
      <rPr>
        <sz val="14"/>
        <rFont val="Times New Roman"/>
        <charset val="134"/>
      </rPr>
      <t xml:space="preserve"> L=100m</t>
    </r>
    <r>
      <rPr>
        <sz val="14"/>
        <rFont val="仿宋_GB2312"/>
        <charset val="134"/>
      </rPr>
      <t>；</t>
    </r>
    <r>
      <rPr>
        <sz val="14"/>
        <rFont val="Times New Roman"/>
        <charset val="134"/>
      </rPr>
      <t>5.</t>
    </r>
    <r>
      <rPr>
        <sz val="14"/>
        <rFont val="仿宋_GB2312"/>
        <charset val="134"/>
      </rPr>
      <t>波纹管</t>
    </r>
    <r>
      <rPr>
        <sz val="14"/>
        <rFont val="Times New Roman"/>
        <charset val="134"/>
      </rPr>
      <t xml:space="preserve"> L=45m</t>
    </r>
    <r>
      <rPr>
        <sz val="14"/>
        <rFont val="仿宋_GB2312"/>
        <charset val="134"/>
      </rPr>
      <t>；</t>
    </r>
    <r>
      <rPr>
        <sz val="14"/>
        <rFont val="Times New Roman"/>
        <charset val="134"/>
      </rPr>
      <t>6.</t>
    </r>
    <r>
      <rPr>
        <sz val="14"/>
        <rFont val="仿宋_GB2312"/>
        <charset val="134"/>
      </rPr>
      <t>检查井</t>
    </r>
    <r>
      <rPr>
        <sz val="14"/>
        <rFont val="Times New Roman"/>
        <charset val="134"/>
      </rPr>
      <t xml:space="preserve"> 5</t>
    </r>
    <r>
      <rPr>
        <sz val="14"/>
        <rFont val="仿宋_GB2312"/>
        <charset val="134"/>
      </rPr>
      <t>个；</t>
    </r>
    <r>
      <rPr>
        <sz val="14"/>
        <rFont val="Times New Roman"/>
        <charset val="134"/>
      </rPr>
      <t>7</t>
    </r>
    <r>
      <rPr>
        <sz val="14"/>
        <rFont val="仿宋_GB2312"/>
        <charset val="134"/>
      </rPr>
      <t>.沉砂井</t>
    </r>
    <r>
      <rPr>
        <sz val="14"/>
        <rFont val="Times New Roman"/>
        <charset val="134"/>
      </rPr>
      <t xml:space="preserve"> 2</t>
    </r>
    <r>
      <rPr>
        <sz val="14"/>
        <rFont val="仿宋_GB2312"/>
        <charset val="134"/>
      </rPr>
      <t>个；</t>
    </r>
    <r>
      <rPr>
        <sz val="14"/>
        <rFont val="Times New Roman"/>
        <charset val="134"/>
      </rPr>
      <t xml:space="preserve"> 8</t>
    </r>
    <r>
      <rPr>
        <sz val="14"/>
        <rFont val="仿宋_GB2312"/>
        <charset val="134"/>
      </rPr>
      <t>.垃圾转运点</t>
    </r>
    <r>
      <rPr>
        <sz val="14"/>
        <rFont val="Times New Roman"/>
        <charset val="134"/>
      </rPr>
      <t xml:space="preserve"> 1</t>
    </r>
    <r>
      <rPr>
        <sz val="14"/>
        <rFont val="仿宋_GB2312"/>
        <charset val="134"/>
      </rPr>
      <t>处。</t>
    </r>
  </si>
  <si>
    <t>梅林乡新民村基础设施及生活垃圾转运设施</t>
  </si>
  <si>
    <r>
      <rPr>
        <sz val="14"/>
        <rFont val="仿宋_GB2312"/>
        <charset val="134"/>
      </rPr>
      <t>新民</t>
    </r>
    <r>
      <rPr>
        <sz val="14"/>
        <rFont val="Times New Roman"/>
        <charset val="134"/>
      </rPr>
      <t xml:space="preserve">
</t>
    </r>
    <r>
      <rPr>
        <sz val="14"/>
        <rFont val="仿宋_GB2312"/>
        <charset val="134"/>
      </rPr>
      <t>新民上寨</t>
    </r>
    <r>
      <rPr>
        <sz val="14"/>
        <rFont val="Times New Roman"/>
        <charset val="134"/>
      </rPr>
      <t xml:space="preserve"> 1.</t>
    </r>
    <r>
      <rPr>
        <sz val="14"/>
        <rFont val="仿宋_GB2312"/>
        <charset val="134"/>
      </rPr>
      <t>巷道硬化</t>
    </r>
    <r>
      <rPr>
        <sz val="14"/>
        <rFont val="Times New Roman"/>
        <charset val="134"/>
      </rPr>
      <t>:15cm</t>
    </r>
    <r>
      <rPr>
        <sz val="14"/>
        <rFont val="仿宋_GB2312"/>
        <charset val="134"/>
      </rPr>
      <t>砼面层，</t>
    </r>
    <r>
      <rPr>
        <sz val="14"/>
        <rFont val="Times New Roman"/>
        <charset val="134"/>
      </rPr>
      <t>1m</t>
    </r>
    <r>
      <rPr>
        <sz val="14"/>
        <rFont val="仿宋_GB2312"/>
        <charset val="134"/>
      </rPr>
      <t>宽</t>
    </r>
    <r>
      <rPr>
        <sz val="14"/>
        <rFont val="Times New Roman"/>
        <charset val="134"/>
      </rPr>
      <t>*80m</t>
    </r>
    <r>
      <rPr>
        <sz val="14"/>
        <rFont val="仿宋_GB2312"/>
        <charset val="134"/>
      </rPr>
      <t>长，面积</t>
    </r>
    <r>
      <rPr>
        <sz val="14"/>
        <rFont val="Times New Roman"/>
        <charset val="134"/>
      </rPr>
      <t>80</t>
    </r>
    <r>
      <rPr>
        <sz val="14"/>
        <rFont val="宋体"/>
        <charset val="134"/>
      </rPr>
      <t>㎡</t>
    </r>
    <r>
      <rPr>
        <sz val="14"/>
        <rFont val="仿宋_GB2312"/>
        <charset val="134"/>
      </rPr>
      <t>。</t>
    </r>
    <r>
      <rPr>
        <sz val="14"/>
        <rFont val="Times New Roman"/>
        <charset val="134"/>
      </rPr>
      <t xml:space="preserve">
</t>
    </r>
    <r>
      <rPr>
        <sz val="14"/>
        <rFont val="仿宋_GB2312"/>
        <charset val="134"/>
      </rPr>
      <t>新民中寨</t>
    </r>
    <r>
      <rPr>
        <sz val="14"/>
        <rFont val="Times New Roman"/>
        <charset val="134"/>
      </rPr>
      <t xml:space="preserve"> 1.</t>
    </r>
    <r>
      <rPr>
        <sz val="14"/>
        <rFont val="仿宋_GB2312"/>
        <charset val="134"/>
      </rPr>
      <t>排污管</t>
    </r>
    <r>
      <rPr>
        <sz val="14"/>
        <rFont val="Times New Roman"/>
        <charset val="134"/>
      </rPr>
      <t>:DN600</t>
    </r>
    <r>
      <rPr>
        <sz val="14"/>
        <rFont val="仿宋_GB2312"/>
        <charset val="134"/>
      </rPr>
      <t>混凝土涵管</t>
    </r>
    <r>
      <rPr>
        <sz val="14"/>
        <rFont val="Times New Roman"/>
        <charset val="134"/>
      </rPr>
      <t>450m</t>
    </r>
    <r>
      <rPr>
        <sz val="14"/>
        <rFont val="仿宋_GB2312"/>
        <charset val="134"/>
      </rPr>
      <t>，破除原有路面、恢复路面</t>
    </r>
    <r>
      <rPr>
        <sz val="14"/>
        <rFont val="Times New Roman"/>
        <charset val="134"/>
      </rPr>
      <t>450m*1.08m</t>
    </r>
    <r>
      <rPr>
        <sz val="14"/>
        <rFont val="仿宋_GB2312"/>
        <charset val="134"/>
      </rPr>
      <t>，检查井</t>
    </r>
    <r>
      <rPr>
        <sz val="14"/>
        <rFont val="Times New Roman"/>
        <charset val="134"/>
      </rPr>
      <t>16</t>
    </r>
    <r>
      <rPr>
        <sz val="14"/>
        <rFont val="仿宋_GB2312"/>
        <charset val="134"/>
      </rPr>
      <t>个，雨水口</t>
    </r>
    <r>
      <rPr>
        <sz val="14"/>
        <rFont val="Times New Roman"/>
        <charset val="134"/>
      </rPr>
      <t>32</t>
    </r>
    <r>
      <rPr>
        <sz val="14"/>
        <rFont val="仿宋_GB2312"/>
        <charset val="134"/>
      </rPr>
      <t>个。</t>
    </r>
    <r>
      <rPr>
        <sz val="14"/>
        <rFont val="Times New Roman"/>
        <charset val="134"/>
      </rPr>
      <t>2.</t>
    </r>
    <r>
      <rPr>
        <sz val="14"/>
        <rFont val="仿宋_GB2312"/>
        <charset val="134"/>
      </rPr>
      <t>修复道路</t>
    </r>
    <r>
      <rPr>
        <sz val="14"/>
        <rFont val="Times New Roman"/>
        <charset val="134"/>
      </rPr>
      <t>:15cm</t>
    </r>
    <r>
      <rPr>
        <sz val="14"/>
        <rFont val="仿宋_GB2312"/>
        <charset val="134"/>
      </rPr>
      <t>砼面层，</t>
    </r>
    <r>
      <rPr>
        <sz val="14"/>
        <rFont val="Times New Roman"/>
        <charset val="134"/>
      </rPr>
      <t>2m</t>
    </r>
    <r>
      <rPr>
        <sz val="14"/>
        <rFont val="仿宋_GB2312"/>
        <charset val="134"/>
      </rPr>
      <t>宽</t>
    </r>
    <r>
      <rPr>
        <sz val="14"/>
        <rFont val="Times New Roman"/>
        <charset val="134"/>
      </rPr>
      <t>*150m</t>
    </r>
    <r>
      <rPr>
        <sz val="14"/>
        <rFont val="仿宋_GB2312"/>
        <charset val="134"/>
      </rPr>
      <t>长，面积</t>
    </r>
    <r>
      <rPr>
        <sz val="14"/>
        <rFont val="Times New Roman"/>
        <charset val="134"/>
      </rPr>
      <t>300</t>
    </r>
    <r>
      <rPr>
        <sz val="14"/>
        <rFont val="宋体"/>
        <charset val="134"/>
      </rPr>
      <t>㎡</t>
    </r>
    <r>
      <rPr>
        <sz val="14"/>
        <rFont val="仿宋_GB2312"/>
        <charset val="134"/>
      </rPr>
      <t>。</t>
    </r>
    <r>
      <rPr>
        <sz val="14"/>
        <rFont val="Times New Roman"/>
        <charset val="134"/>
      </rPr>
      <t xml:space="preserve">
</t>
    </r>
    <r>
      <rPr>
        <sz val="14"/>
        <rFont val="仿宋_GB2312"/>
        <charset val="134"/>
      </rPr>
      <t>新民下寨</t>
    </r>
    <r>
      <rPr>
        <sz val="14"/>
        <rFont val="Times New Roman"/>
        <charset val="134"/>
      </rPr>
      <t xml:space="preserve"> 1.</t>
    </r>
    <r>
      <rPr>
        <sz val="14"/>
        <rFont val="仿宋_GB2312"/>
        <charset val="134"/>
      </rPr>
      <t>排水暗沟</t>
    </r>
    <r>
      <rPr>
        <sz val="14"/>
        <rFont val="Times New Roman"/>
        <charset val="134"/>
      </rPr>
      <t>400*400</t>
    </r>
    <r>
      <rPr>
        <sz val="14"/>
        <rFont val="仿宋_GB2312"/>
        <charset val="134"/>
      </rPr>
      <t>排水暗沟</t>
    </r>
    <r>
      <rPr>
        <sz val="14"/>
        <rFont val="Times New Roman"/>
        <charset val="134"/>
      </rPr>
      <t>130m</t>
    </r>
    <r>
      <rPr>
        <sz val="14"/>
        <rFont val="仿宋_GB2312"/>
        <charset val="134"/>
      </rPr>
      <t>。</t>
    </r>
    <r>
      <rPr>
        <sz val="14"/>
        <rFont val="Times New Roman"/>
        <charset val="134"/>
      </rPr>
      <t xml:space="preserve">
</t>
    </r>
    <r>
      <rPr>
        <sz val="14"/>
        <rFont val="仿宋_GB2312"/>
        <charset val="134"/>
      </rPr>
      <t>朱目屯</t>
    </r>
    <r>
      <rPr>
        <sz val="14"/>
        <rFont val="Times New Roman"/>
        <charset val="134"/>
      </rPr>
      <t xml:space="preserve"> 
1.</t>
    </r>
    <r>
      <rPr>
        <sz val="14"/>
        <rFont val="仿宋_GB2312"/>
        <charset val="134"/>
      </rPr>
      <t>排水暗沟</t>
    </r>
    <r>
      <rPr>
        <sz val="14"/>
        <rFont val="Times New Roman"/>
        <charset val="134"/>
      </rPr>
      <t>:1000*800</t>
    </r>
    <r>
      <rPr>
        <sz val="14"/>
        <rFont val="仿宋_GB2312"/>
        <charset val="134"/>
      </rPr>
      <t>排水暗沟</t>
    </r>
    <r>
      <rPr>
        <sz val="14"/>
        <rFont val="Times New Roman"/>
        <charset val="134"/>
      </rPr>
      <t>77m</t>
    </r>
    <r>
      <rPr>
        <sz val="14"/>
        <rFont val="仿宋_GB2312"/>
        <charset val="134"/>
      </rPr>
      <t>。</t>
    </r>
    <r>
      <rPr>
        <sz val="14"/>
        <rFont val="Times New Roman"/>
        <charset val="134"/>
      </rPr>
      <t>2.400*400</t>
    </r>
    <r>
      <rPr>
        <sz val="14"/>
        <rFont val="仿宋_GB2312"/>
        <charset val="134"/>
      </rPr>
      <t>排水明沟</t>
    </r>
    <r>
      <rPr>
        <sz val="14"/>
        <rFont val="Times New Roman"/>
        <charset val="134"/>
      </rPr>
      <t>60</t>
    </r>
    <r>
      <rPr>
        <sz val="14"/>
        <rFont val="仿宋_GB2312"/>
        <charset val="134"/>
      </rPr>
      <t>米。</t>
    </r>
    <r>
      <rPr>
        <sz val="14"/>
        <rFont val="Times New Roman"/>
        <charset val="134"/>
      </rPr>
      <t>3.</t>
    </r>
    <r>
      <rPr>
        <sz val="14"/>
        <rFont val="仿宋_GB2312"/>
        <charset val="134"/>
      </rPr>
      <t>道路硬化：</t>
    </r>
    <r>
      <rPr>
        <sz val="14"/>
        <rFont val="Times New Roman"/>
        <charset val="134"/>
      </rPr>
      <t>20cm</t>
    </r>
    <r>
      <rPr>
        <sz val="14"/>
        <rFont val="仿宋_GB2312"/>
        <charset val="134"/>
      </rPr>
      <t>砼面层</t>
    </r>
    <r>
      <rPr>
        <sz val="14"/>
        <rFont val="Times New Roman"/>
        <charset val="134"/>
      </rPr>
      <t>115m*3.5m</t>
    </r>
    <r>
      <rPr>
        <sz val="14"/>
        <rFont val="仿宋_GB2312"/>
        <charset val="134"/>
      </rPr>
      <t>，面积</t>
    </r>
    <r>
      <rPr>
        <sz val="14"/>
        <rFont val="Times New Roman"/>
        <charset val="134"/>
      </rPr>
      <t>402.5</t>
    </r>
    <r>
      <rPr>
        <sz val="14"/>
        <rFont val="宋体"/>
        <charset val="134"/>
      </rPr>
      <t>㎡</t>
    </r>
    <r>
      <rPr>
        <sz val="14"/>
        <rFont val="仿宋_GB2312"/>
        <charset val="134"/>
      </rPr>
      <t>。</t>
    </r>
    <r>
      <rPr>
        <sz val="14"/>
        <rFont val="Times New Roman"/>
        <charset val="134"/>
      </rPr>
      <t xml:space="preserve">
</t>
    </r>
    <r>
      <rPr>
        <sz val="14"/>
        <rFont val="仿宋_GB2312"/>
        <charset val="134"/>
      </rPr>
      <t>新民村委</t>
    </r>
    <r>
      <rPr>
        <sz val="14"/>
        <rFont val="Times New Roman"/>
        <charset val="134"/>
      </rPr>
      <t xml:space="preserve">
1.</t>
    </r>
    <r>
      <rPr>
        <sz val="14"/>
        <rFont val="仿宋_GB2312"/>
        <charset val="134"/>
      </rPr>
      <t>挡土墙混凝土挡土墙</t>
    </r>
    <r>
      <rPr>
        <sz val="14"/>
        <rFont val="Times New Roman"/>
        <charset val="134"/>
      </rPr>
      <t>8m</t>
    </r>
    <r>
      <rPr>
        <sz val="14"/>
        <rFont val="仿宋_GB2312"/>
        <charset val="134"/>
      </rPr>
      <t>长，</t>
    </r>
    <r>
      <rPr>
        <sz val="14"/>
        <rFont val="Times New Roman"/>
        <charset val="134"/>
      </rPr>
      <t>3m</t>
    </r>
    <r>
      <rPr>
        <sz val="14"/>
        <rFont val="仿宋_GB2312"/>
        <charset val="134"/>
      </rPr>
      <t>高。</t>
    </r>
    <r>
      <rPr>
        <sz val="14"/>
        <rFont val="Times New Roman"/>
        <charset val="134"/>
      </rPr>
      <t xml:space="preserve"> 2.</t>
    </r>
    <r>
      <rPr>
        <sz val="14"/>
        <rFont val="仿宋_GB2312"/>
        <charset val="134"/>
      </rPr>
      <t>排水沟</t>
    </r>
    <r>
      <rPr>
        <sz val="14"/>
        <rFont val="Times New Roman"/>
        <charset val="134"/>
      </rPr>
      <t>:400*400</t>
    </r>
    <r>
      <rPr>
        <sz val="14"/>
        <rFont val="仿宋_GB2312"/>
        <charset val="134"/>
      </rPr>
      <t>排水明沟</t>
    </r>
    <r>
      <rPr>
        <sz val="14"/>
        <rFont val="Times New Roman"/>
        <charset val="134"/>
      </rPr>
      <t>13m</t>
    </r>
    <r>
      <rPr>
        <sz val="14"/>
        <rFont val="宋体"/>
        <charset val="134"/>
      </rPr>
      <t>。</t>
    </r>
    <r>
      <rPr>
        <sz val="14"/>
        <rFont val="Times New Roman"/>
        <charset val="134"/>
      </rPr>
      <t>3.</t>
    </r>
    <r>
      <rPr>
        <sz val="14"/>
        <rFont val="仿宋_GB2312"/>
        <charset val="134"/>
      </rPr>
      <t>道路硬化</t>
    </r>
    <r>
      <rPr>
        <sz val="14"/>
        <rFont val="Times New Roman"/>
        <charset val="134"/>
      </rPr>
      <t>:20cm</t>
    </r>
    <r>
      <rPr>
        <sz val="14"/>
        <rFont val="仿宋_GB2312"/>
        <charset val="134"/>
      </rPr>
      <t>砼面层，</t>
    </r>
    <r>
      <rPr>
        <sz val="14"/>
        <rFont val="Times New Roman"/>
        <charset val="134"/>
      </rPr>
      <t>3.5m</t>
    </r>
    <r>
      <rPr>
        <sz val="14"/>
        <rFont val="仿宋_GB2312"/>
        <charset val="134"/>
      </rPr>
      <t>宽</t>
    </r>
    <r>
      <rPr>
        <sz val="14"/>
        <rFont val="Times New Roman"/>
        <charset val="134"/>
      </rPr>
      <t>*144m</t>
    </r>
    <r>
      <rPr>
        <sz val="14"/>
        <rFont val="仿宋_GB2312"/>
        <charset val="134"/>
      </rPr>
      <t>长，面积</t>
    </r>
    <r>
      <rPr>
        <sz val="14"/>
        <rFont val="Times New Roman"/>
        <charset val="134"/>
      </rPr>
      <t>504</t>
    </r>
    <r>
      <rPr>
        <sz val="14"/>
        <rFont val="宋体"/>
        <charset val="134"/>
      </rPr>
      <t>㎡</t>
    </r>
    <r>
      <rPr>
        <sz val="14"/>
        <rFont val="仿宋_GB2312"/>
        <charset val="134"/>
      </rPr>
      <t>。</t>
    </r>
    <r>
      <rPr>
        <sz val="14"/>
        <rFont val="Times New Roman"/>
        <charset val="134"/>
      </rPr>
      <t xml:space="preserve">
</t>
    </r>
    <r>
      <rPr>
        <sz val="14"/>
        <rFont val="仿宋_GB2312"/>
        <charset val="134"/>
      </rPr>
      <t>省口内</t>
    </r>
    <r>
      <rPr>
        <sz val="14"/>
        <rFont val="Times New Roman"/>
        <charset val="134"/>
      </rPr>
      <t xml:space="preserve">
</t>
    </r>
    <r>
      <rPr>
        <sz val="14"/>
        <rFont val="仿宋_GB2312"/>
        <charset val="134"/>
      </rPr>
      <t>道路硬化</t>
    </r>
    <r>
      <rPr>
        <sz val="14"/>
        <rFont val="Times New Roman"/>
        <charset val="134"/>
      </rPr>
      <t>:15cm</t>
    </r>
    <r>
      <rPr>
        <sz val="14"/>
        <rFont val="仿宋_GB2312"/>
        <charset val="134"/>
      </rPr>
      <t>砼面层，</t>
    </r>
    <r>
      <rPr>
        <sz val="14"/>
        <rFont val="Times New Roman"/>
        <charset val="134"/>
      </rPr>
      <t>0.6m</t>
    </r>
    <r>
      <rPr>
        <sz val="14"/>
        <rFont val="仿宋_GB2312"/>
        <charset val="134"/>
      </rPr>
      <t>宽</t>
    </r>
    <r>
      <rPr>
        <sz val="14"/>
        <rFont val="Times New Roman"/>
        <charset val="134"/>
      </rPr>
      <t>*240m</t>
    </r>
    <r>
      <rPr>
        <sz val="14"/>
        <rFont val="仿宋_GB2312"/>
        <charset val="134"/>
      </rPr>
      <t>长，面积</t>
    </r>
    <r>
      <rPr>
        <sz val="14"/>
        <rFont val="Times New Roman"/>
        <charset val="134"/>
      </rPr>
      <t>144</t>
    </r>
    <r>
      <rPr>
        <sz val="14"/>
        <rFont val="宋体"/>
        <charset val="134"/>
      </rPr>
      <t>㎡</t>
    </r>
    <r>
      <rPr>
        <sz val="14"/>
        <rFont val="仿宋_GB2312"/>
        <charset val="134"/>
      </rPr>
      <t>。</t>
    </r>
  </si>
  <si>
    <t>福田村</t>
  </si>
  <si>
    <t>八江镇福田村基础设施及生活垃圾转运设施</t>
  </si>
  <si>
    <r>
      <rPr>
        <sz val="14"/>
        <rFont val="Times New Roman"/>
        <charset val="134"/>
      </rPr>
      <t>1.</t>
    </r>
    <r>
      <rPr>
        <sz val="14"/>
        <rFont val="仿宋_GB2312"/>
        <charset val="134"/>
      </rPr>
      <t>排水沟</t>
    </r>
    <r>
      <rPr>
        <sz val="14"/>
        <rFont val="Times New Roman"/>
        <charset val="134"/>
      </rPr>
      <t xml:space="preserve"> L=1231m</t>
    </r>
    <r>
      <rPr>
        <sz val="14"/>
        <rFont val="仿宋_GB2312"/>
        <charset val="134"/>
      </rPr>
      <t>；</t>
    </r>
    <r>
      <rPr>
        <sz val="14"/>
        <rFont val="Times New Roman"/>
        <charset val="134"/>
      </rPr>
      <t>2.0.8m</t>
    </r>
    <r>
      <rPr>
        <sz val="14"/>
        <rFont val="仿宋_GB2312"/>
        <charset val="134"/>
      </rPr>
      <t>宽台阶硬化</t>
    </r>
    <r>
      <rPr>
        <sz val="14"/>
        <rFont val="Times New Roman"/>
        <charset val="134"/>
      </rPr>
      <t xml:space="preserve"> L=275m</t>
    </r>
    <r>
      <rPr>
        <sz val="14"/>
        <rFont val="仿宋_GB2312"/>
        <charset val="134"/>
      </rPr>
      <t>；</t>
    </r>
    <r>
      <rPr>
        <sz val="14"/>
        <rFont val="Times New Roman"/>
        <charset val="134"/>
      </rPr>
      <t xml:space="preserve"> 3.1.0m</t>
    </r>
    <r>
      <rPr>
        <sz val="14"/>
        <rFont val="仿宋_GB2312"/>
        <charset val="134"/>
      </rPr>
      <t>宽台阶硬化</t>
    </r>
    <r>
      <rPr>
        <sz val="14"/>
        <rFont val="Times New Roman"/>
        <charset val="134"/>
      </rPr>
      <t xml:space="preserve"> L=905m</t>
    </r>
    <r>
      <rPr>
        <sz val="14"/>
        <rFont val="仿宋_GB2312"/>
        <charset val="134"/>
      </rPr>
      <t>；</t>
    </r>
    <r>
      <rPr>
        <sz val="14"/>
        <rFont val="Times New Roman"/>
        <charset val="134"/>
      </rPr>
      <t xml:space="preserve"> 4.</t>
    </r>
    <r>
      <rPr>
        <sz val="14"/>
        <rFont val="仿宋_GB2312"/>
        <charset val="134"/>
      </rPr>
      <t>垃圾转运点</t>
    </r>
    <r>
      <rPr>
        <sz val="14"/>
        <rFont val="Times New Roman"/>
        <charset val="134"/>
      </rPr>
      <t>7</t>
    </r>
    <r>
      <rPr>
        <sz val="14"/>
        <rFont val="仿宋_GB2312"/>
        <charset val="134"/>
      </rPr>
      <t>个；</t>
    </r>
    <r>
      <rPr>
        <sz val="14"/>
        <rFont val="Times New Roman"/>
        <charset val="134"/>
      </rPr>
      <t>5.100</t>
    </r>
    <r>
      <rPr>
        <sz val="14"/>
        <rFont val="仿宋_GB2312"/>
        <charset val="134"/>
      </rPr>
      <t>厚</t>
    </r>
    <r>
      <rPr>
        <sz val="14"/>
        <rFont val="Times New Roman"/>
        <charset val="134"/>
      </rPr>
      <t>C25</t>
    </r>
    <r>
      <rPr>
        <sz val="14"/>
        <rFont val="仿宋_GB2312"/>
        <charset val="134"/>
      </rPr>
      <t>砼巷道硬化面积</t>
    </r>
    <r>
      <rPr>
        <sz val="14"/>
        <rFont val="Times New Roman"/>
        <charset val="134"/>
      </rPr>
      <t>S=897</t>
    </r>
    <r>
      <rPr>
        <sz val="14"/>
        <rFont val="宋体"/>
        <charset val="134"/>
      </rPr>
      <t>㎡</t>
    </r>
    <r>
      <rPr>
        <sz val="14"/>
        <rFont val="仿宋_GB2312"/>
        <charset val="134"/>
      </rPr>
      <t>；</t>
    </r>
    <r>
      <rPr>
        <sz val="14"/>
        <rFont val="Times New Roman"/>
        <charset val="134"/>
      </rPr>
      <t xml:space="preserve"> 6.</t>
    </r>
    <r>
      <rPr>
        <sz val="14"/>
        <rFont val="仿宋_GB2312"/>
        <charset val="134"/>
      </rPr>
      <t>太阳能路灯</t>
    </r>
    <r>
      <rPr>
        <sz val="14"/>
        <rFont val="Times New Roman"/>
        <charset val="134"/>
      </rPr>
      <t xml:space="preserve"> 30</t>
    </r>
    <r>
      <rPr>
        <sz val="14"/>
        <rFont val="仿宋_GB2312"/>
        <charset val="134"/>
      </rPr>
      <t>盏。</t>
    </r>
  </si>
  <si>
    <t>良口乡产口村新寨屯内人居环境整治项目</t>
  </si>
  <si>
    <r>
      <rPr>
        <sz val="14"/>
        <rFont val="Times New Roman"/>
        <charset val="134"/>
      </rPr>
      <t>1.200</t>
    </r>
    <r>
      <rPr>
        <sz val="14"/>
        <rFont val="仿宋_GB2312"/>
        <charset val="134"/>
      </rPr>
      <t>厚</t>
    </r>
    <r>
      <rPr>
        <sz val="14"/>
        <rFont val="Times New Roman"/>
        <charset val="134"/>
      </rPr>
      <t>C25</t>
    </r>
    <r>
      <rPr>
        <sz val="14"/>
        <rFont val="仿宋_GB2312"/>
        <charset val="134"/>
      </rPr>
      <t>砼面积</t>
    </r>
    <r>
      <rPr>
        <sz val="14"/>
        <rFont val="Times New Roman"/>
        <charset val="134"/>
      </rPr>
      <t xml:space="preserve"> S=104</t>
    </r>
    <r>
      <rPr>
        <sz val="14"/>
        <rFont val="宋体"/>
        <charset val="134"/>
      </rPr>
      <t>㎡</t>
    </r>
    <r>
      <rPr>
        <sz val="14"/>
        <rFont val="仿宋_GB2312"/>
        <charset val="134"/>
      </rPr>
      <t>；</t>
    </r>
    <r>
      <rPr>
        <sz val="14"/>
        <rFont val="Times New Roman"/>
        <charset val="134"/>
      </rPr>
      <t>2.</t>
    </r>
    <r>
      <rPr>
        <sz val="14"/>
        <rFont val="仿宋_GB2312"/>
        <charset val="134"/>
      </rPr>
      <t>新建台阶</t>
    </r>
    <r>
      <rPr>
        <sz val="14"/>
        <rFont val="Times New Roman"/>
        <charset val="134"/>
      </rPr>
      <t xml:space="preserve"> b=1.5m</t>
    </r>
    <r>
      <rPr>
        <sz val="14"/>
        <rFont val="仿宋_GB2312"/>
        <charset val="134"/>
      </rPr>
      <t>，</t>
    </r>
    <r>
      <rPr>
        <sz val="14"/>
        <rFont val="Times New Roman"/>
        <charset val="134"/>
      </rPr>
      <t>L=14m</t>
    </r>
    <r>
      <rPr>
        <sz val="14"/>
        <rFont val="仿宋_GB2312"/>
        <charset val="134"/>
      </rPr>
      <t>；</t>
    </r>
    <r>
      <rPr>
        <sz val="14"/>
        <rFont val="Times New Roman"/>
        <charset val="134"/>
      </rPr>
      <t>3.</t>
    </r>
    <r>
      <rPr>
        <sz val="14"/>
        <rFont val="仿宋_GB2312"/>
        <charset val="134"/>
      </rPr>
      <t>沥青总面积</t>
    </r>
    <r>
      <rPr>
        <sz val="14"/>
        <rFont val="Times New Roman"/>
        <charset val="134"/>
      </rPr>
      <t xml:space="preserve"> S=
785</t>
    </r>
    <r>
      <rPr>
        <sz val="14"/>
        <rFont val="宋体"/>
        <charset val="134"/>
      </rPr>
      <t>㎡</t>
    </r>
    <r>
      <rPr>
        <sz val="14"/>
        <rFont val="仿宋_GB2312"/>
        <charset val="134"/>
      </rPr>
      <t>；</t>
    </r>
    <r>
      <rPr>
        <sz val="14"/>
        <rFont val="Times New Roman"/>
        <charset val="134"/>
      </rPr>
      <t xml:space="preserve">
4.</t>
    </r>
    <r>
      <rPr>
        <sz val="14"/>
        <rFont val="仿宋_GB2312"/>
        <charset val="134"/>
      </rPr>
      <t>车道边缘线面积</t>
    </r>
    <r>
      <rPr>
        <sz val="14"/>
        <rFont val="Times New Roman"/>
        <charset val="134"/>
      </rPr>
      <t xml:space="preserve"> S=44.6</t>
    </r>
    <r>
      <rPr>
        <sz val="14"/>
        <rFont val="宋体"/>
        <charset val="134"/>
      </rPr>
      <t>㎡</t>
    </r>
    <r>
      <rPr>
        <sz val="14"/>
        <rFont val="仿宋_GB2312"/>
        <charset val="134"/>
      </rPr>
      <t>；</t>
    </r>
    <r>
      <rPr>
        <sz val="14"/>
        <rFont val="Times New Roman"/>
        <charset val="134"/>
      </rPr>
      <t>5.</t>
    </r>
    <r>
      <rPr>
        <sz val="14"/>
        <rFont val="仿宋_GB2312"/>
        <charset val="134"/>
      </rPr>
      <t>压膜路总面积</t>
    </r>
    <r>
      <rPr>
        <sz val="14"/>
        <rFont val="Times New Roman"/>
        <charset val="134"/>
      </rPr>
      <t xml:space="preserve"> S=842</t>
    </r>
    <r>
      <rPr>
        <sz val="14"/>
        <rFont val="宋体"/>
        <charset val="134"/>
      </rPr>
      <t>㎡</t>
    </r>
    <r>
      <rPr>
        <sz val="14"/>
        <rFont val="仿宋_GB2312"/>
        <charset val="134"/>
      </rPr>
      <t>；</t>
    </r>
    <r>
      <rPr>
        <sz val="14"/>
        <rFont val="Times New Roman"/>
        <charset val="134"/>
      </rPr>
      <t>6.</t>
    </r>
    <r>
      <rPr>
        <sz val="14"/>
        <rFont val="仿宋_GB2312"/>
        <charset val="134"/>
      </rPr>
      <t>水沟长度</t>
    </r>
    <r>
      <rPr>
        <sz val="14"/>
        <rFont val="Times New Roman"/>
        <charset val="134"/>
      </rPr>
      <t xml:space="preserve"> L=405.5m</t>
    </r>
    <r>
      <rPr>
        <sz val="14"/>
        <rFont val="仿宋_GB2312"/>
        <charset val="134"/>
      </rPr>
      <t>。</t>
    </r>
  </si>
  <si>
    <t>县科工贸局</t>
  </si>
  <si>
    <t>三江侗族自治县程村产业园区排水工程</t>
  </si>
  <si>
    <r>
      <rPr>
        <sz val="14"/>
        <rFont val="仿宋_GB2312"/>
        <charset val="134"/>
      </rPr>
      <t>新建排水管道</t>
    </r>
    <r>
      <rPr>
        <sz val="14"/>
        <rFont val="Times New Roman"/>
        <charset val="134"/>
      </rPr>
      <t>108</t>
    </r>
    <r>
      <rPr>
        <sz val="14"/>
        <rFont val="仿宋_GB2312"/>
        <charset val="134"/>
      </rPr>
      <t>米，挡土防护设施</t>
    </r>
    <r>
      <rPr>
        <sz val="14"/>
        <rFont val="Times New Roman"/>
        <charset val="134"/>
      </rPr>
      <t>85</t>
    </r>
    <r>
      <rPr>
        <sz val="14"/>
        <rFont val="仿宋_GB2312"/>
        <charset val="134"/>
      </rPr>
      <t>米，恢复原有河堤</t>
    </r>
    <r>
      <rPr>
        <sz val="14"/>
        <rFont val="Times New Roman"/>
        <charset val="134"/>
      </rPr>
      <t>4</t>
    </r>
    <r>
      <rPr>
        <sz val="14"/>
        <rFont val="仿宋_GB2312"/>
        <charset val="134"/>
      </rPr>
      <t>米、新建栏杆</t>
    </r>
    <r>
      <rPr>
        <sz val="14"/>
        <rFont val="Times New Roman"/>
        <charset val="134"/>
      </rPr>
      <t>4</t>
    </r>
    <r>
      <rPr>
        <sz val="14"/>
        <rFont val="仿宋_GB2312"/>
        <charset val="134"/>
      </rPr>
      <t>米；主要建设内容包括排水管网工程、挡土防护工程、拆除工程及土石方工程、新建栏杆等。</t>
    </r>
  </si>
  <si>
    <t>科工贸局</t>
  </si>
  <si>
    <t>三江侗族自治县程村工业园道路建设项目</t>
  </si>
  <si>
    <r>
      <rPr>
        <sz val="14"/>
        <rFont val="仿宋_GB2312"/>
        <charset val="134"/>
      </rPr>
      <t>新建混凝土路面</t>
    </r>
    <r>
      <rPr>
        <sz val="14"/>
        <rFont val="Times New Roman"/>
        <charset val="134"/>
      </rPr>
      <t>5184</t>
    </r>
    <r>
      <rPr>
        <sz val="14"/>
        <rFont val="仿宋_GB2312"/>
        <charset val="134"/>
      </rPr>
      <t>平方米，新建路肩墙</t>
    </r>
    <r>
      <rPr>
        <sz val="14"/>
        <rFont val="Times New Roman"/>
        <charset val="134"/>
      </rPr>
      <t>219</t>
    </r>
    <r>
      <rPr>
        <sz val="14"/>
        <rFont val="仿宋_GB2312"/>
        <charset val="134"/>
      </rPr>
      <t>米；主要建设内容包括道路工程、挡土墙工程及其他零星工程。</t>
    </r>
  </si>
  <si>
    <t>三江侗族自治县生态产业园区食品冻库</t>
  </si>
  <si>
    <t>于生态产业园内建设占地约200平方米食品冻库1处及配套设施，冻库全部为—18摄氏度可调。</t>
  </si>
  <si>
    <t>招标控制价未出</t>
  </si>
  <si>
    <t>三江侗族自治县程村工业园供水提升工程</t>
  </si>
  <si>
    <r>
      <rPr>
        <sz val="14"/>
        <rFont val="仿宋_GB2312"/>
        <charset val="134"/>
      </rPr>
      <t>新建给水主管管径</t>
    </r>
    <r>
      <rPr>
        <sz val="14"/>
        <rFont val="Times New Roman"/>
        <charset val="134"/>
      </rPr>
      <t xml:space="preserve"> DN150</t>
    </r>
    <r>
      <rPr>
        <sz val="14"/>
        <rFont val="仿宋_GB2312"/>
        <charset val="134"/>
      </rPr>
      <t>～</t>
    </r>
    <r>
      <rPr>
        <sz val="14"/>
        <rFont val="Times New Roman"/>
        <charset val="134"/>
      </rPr>
      <t>DN200,</t>
    </r>
    <r>
      <rPr>
        <sz val="14"/>
        <rFont val="仿宋_GB2312"/>
        <charset val="134"/>
      </rPr>
      <t>新建</t>
    </r>
    <r>
      <rPr>
        <sz val="14"/>
        <rFont val="Times New Roman"/>
        <charset val="134"/>
      </rPr>
      <t xml:space="preserve"> DN200 </t>
    </r>
    <r>
      <rPr>
        <sz val="14"/>
        <rFont val="仿宋_GB2312"/>
        <charset val="134"/>
      </rPr>
      <t>给水管道</t>
    </r>
    <r>
      <rPr>
        <sz val="14"/>
        <rFont val="Times New Roman"/>
        <charset val="134"/>
      </rPr>
      <t>792m</t>
    </r>
    <r>
      <rPr>
        <sz val="14"/>
        <rFont val="仿宋_GB2312"/>
        <charset val="134"/>
      </rPr>
      <t>，</t>
    </r>
    <r>
      <rPr>
        <sz val="14"/>
        <rFont val="Times New Roman"/>
        <charset val="134"/>
      </rPr>
      <t>DN150</t>
    </r>
    <r>
      <rPr>
        <sz val="14"/>
        <rFont val="仿宋_GB2312"/>
        <charset val="134"/>
      </rPr>
      <t>给水管道</t>
    </r>
    <r>
      <rPr>
        <sz val="14"/>
        <rFont val="Times New Roman"/>
        <charset val="134"/>
      </rPr>
      <t xml:space="preserve">
5426m</t>
    </r>
    <r>
      <rPr>
        <sz val="14"/>
        <rFont val="仿宋_GB2312"/>
        <charset val="134"/>
      </rPr>
      <t>，</t>
    </r>
    <r>
      <rPr>
        <sz val="14"/>
        <rFont val="Times New Roman"/>
        <charset val="134"/>
      </rPr>
      <t xml:space="preserve">DN100 </t>
    </r>
    <r>
      <rPr>
        <sz val="14"/>
        <rFont val="仿宋_GB2312"/>
        <charset val="134"/>
      </rPr>
      <t>给水管道</t>
    </r>
    <r>
      <rPr>
        <sz val="14"/>
        <rFont val="Times New Roman"/>
        <charset val="134"/>
      </rPr>
      <t xml:space="preserve"> 630m</t>
    </r>
    <r>
      <rPr>
        <sz val="14"/>
        <rFont val="仿宋_GB2312"/>
        <charset val="134"/>
      </rPr>
      <t>，各类管道总长合计</t>
    </r>
    <r>
      <rPr>
        <sz val="14"/>
        <rFont val="Times New Roman"/>
        <charset val="134"/>
      </rPr>
      <t>6848m</t>
    </r>
    <r>
      <rPr>
        <sz val="14"/>
        <rFont val="仿宋_GB2312"/>
        <charset val="134"/>
      </rPr>
      <t>，沿途设置</t>
    </r>
    <r>
      <rPr>
        <sz val="14"/>
        <rFont val="Times New Roman"/>
        <charset val="134"/>
      </rPr>
      <t>23</t>
    </r>
    <r>
      <rPr>
        <sz val="14"/>
        <rFont val="仿宋_GB2312"/>
        <charset val="134"/>
      </rPr>
      <t>座排气阀、</t>
    </r>
    <r>
      <rPr>
        <sz val="14"/>
        <rFont val="Times New Roman"/>
        <charset val="134"/>
      </rPr>
      <t xml:space="preserve">25 </t>
    </r>
    <r>
      <rPr>
        <sz val="14"/>
        <rFont val="仿宋_GB2312"/>
        <charset val="134"/>
      </rPr>
      <t>座排泥阀、</t>
    </r>
    <r>
      <rPr>
        <sz val="14"/>
        <rFont val="Times New Roman"/>
        <charset val="134"/>
      </rPr>
      <t>24</t>
    </r>
    <r>
      <rPr>
        <sz val="14"/>
        <rFont val="仿宋_GB2312"/>
        <charset val="134"/>
      </rPr>
      <t>座闸阀。</t>
    </r>
  </si>
  <si>
    <t>县财政局</t>
  </si>
  <si>
    <t>马坪村</t>
  </si>
  <si>
    <t>古宜镇马坪村马坪屯通屯道路硬化项目</t>
  </si>
  <si>
    <r>
      <rPr>
        <sz val="14"/>
        <rFont val="仿宋_GB2312"/>
        <charset val="134"/>
      </rPr>
      <t>硬化路面长</t>
    </r>
    <r>
      <rPr>
        <sz val="14"/>
        <rFont val="Times New Roman"/>
        <charset val="134"/>
      </rPr>
      <t>0.26</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5</t>
    </r>
    <r>
      <rPr>
        <sz val="14"/>
        <rFont val="仿宋_GB2312"/>
        <charset val="134"/>
      </rPr>
      <t>厘米；两边培路肩宽各</t>
    </r>
    <r>
      <rPr>
        <sz val="14"/>
        <rFont val="Times New Roman"/>
        <charset val="134"/>
      </rPr>
      <t>0.5</t>
    </r>
    <r>
      <rPr>
        <sz val="14"/>
        <rFont val="仿宋_GB2312"/>
        <charset val="134"/>
      </rPr>
      <t>米；合理设置涵洞、边沟、错车道等。</t>
    </r>
  </si>
  <si>
    <r>
      <rPr>
        <sz val="14"/>
        <rFont val="仿宋_GB2312"/>
        <charset val="134"/>
      </rPr>
      <t>安排一事一议</t>
    </r>
    <r>
      <rPr>
        <sz val="14"/>
        <rFont val="Times New Roman"/>
        <charset val="134"/>
      </rPr>
      <t xml:space="preserve">
</t>
    </r>
    <r>
      <rPr>
        <sz val="14"/>
        <rFont val="仿宋_GB2312"/>
        <charset val="134"/>
      </rPr>
      <t>项目</t>
    </r>
  </si>
  <si>
    <t>丹洲镇六孟村中寨、孟公排污沟工程项目</t>
  </si>
  <si>
    <r>
      <rPr>
        <sz val="14"/>
        <rFont val="仿宋_GB2312"/>
        <charset val="134"/>
      </rPr>
      <t>长</t>
    </r>
    <r>
      <rPr>
        <sz val="14"/>
        <rFont val="Times New Roman"/>
        <charset val="134"/>
      </rPr>
      <t>1000</t>
    </r>
    <r>
      <rPr>
        <sz val="14"/>
        <rFont val="仿宋_GB2312"/>
        <charset val="134"/>
      </rPr>
      <t>米、宽</t>
    </r>
    <r>
      <rPr>
        <sz val="14"/>
        <rFont val="Times New Roman"/>
        <charset val="134"/>
      </rPr>
      <t>0.5</t>
    </r>
    <r>
      <rPr>
        <sz val="14"/>
        <rFont val="仿宋_GB2312"/>
        <charset val="134"/>
      </rPr>
      <t>米、高</t>
    </r>
    <r>
      <rPr>
        <sz val="14"/>
        <rFont val="Times New Roman"/>
        <charset val="134"/>
      </rPr>
      <t>0.5</t>
    </r>
    <r>
      <rPr>
        <sz val="14"/>
        <rFont val="仿宋_GB2312"/>
        <charset val="134"/>
      </rPr>
      <t>米。</t>
    </r>
  </si>
  <si>
    <t>斗江镇牙林村中都屯农田水利项目工程</t>
  </si>
  <si>
    <r>
      <rPr>
        <sz val="14"/>
        <rFont val="仿宋_GB2312"/>
        <charset val="134"/>
      </rPr>
      <t>新建</t>
    </r>
    <r>
      <rPr>
        <sz val="14"/>
        <rFont val="Times New Roman"/>
        <charset val="134"/>
      </rPr>
      <t>1200</t>
    </r>
    <r>
      <rPr>
        <sz val="14"/>
        <rFont val="仿宋_GB2312"/>
        <charset val="134"/>
      </rPr>
      <t>米农田水利三面光</t>
    </r>
    <r>
      <rPr>
        <sz val="14"/>
        <rFont val="Times New Roman"/>
        <charset val="134"/>
      </rPr>
      <t>30</t>
    </r>
    <r>
      <rPr>
        <sz val="14"/>
        <rFont val="仿宋_GB2312"/>
        <charset val="134"/>
      </rPr>
      <t>厘米</t>
    </r>
    <r>
      <rPr>
        <sz val="14"/>
        <rFont val="Times New Roman"/>
        <charset val="134"/>
      </rPr>
      <t>*30</t>
    </r>
    <r>
      <rPr>
        <sz val="14"/>
        <rFont val="仿宋_GB2312"/>
        <charset val="134"/>
      </rPr>
      <t>厘米</t>
    </r>
    <r>
      <rPr>
        <sz val="14"/>
        <rFont val="Times New Roman"/>
        <charset val="134"/>
      </rPr>
      <t>*30</t>
    </r>
    <r>
      <rPr>
        <sz val="14"/>
        <rFont val="仿宋_GB2312"/>
        <charset val="134"/>
      </rPr>
      <t>厘米。</t>
    </r>
  </si>
  <si>
    <t>牙己村</t>
  </si>
  <si>
    <t>林溪镇牙己村牙己屯井水人行步道新开、硬化工程</t>
  </si>
  <si>
    <r>
      <rPr>
        <sz val="14"/>
        <rFont val="仿宋_GB2312"/>
        <charset val="134"/>
      </rPr>
      <t>牙己屯井水亭</t>
    </r>
    <r>
      <rPr>
        <sz val="14"/>
        <rFont val="Times New Roman"/>
        <charset val="134"/>
      </rPr>
      <t>(</t>
    </r>
    <r>
      <rPr>
        <sz val="14"/>
        <rFont val="仿宋_GB2312"/>
        <charset val="134"/>
      </rPr>
      <t>取水经道</t>
    </r>
    <r>
      <rPr>
        <sz val="14"/>
        <rFont val="Times New Roman"/>
        <charset val="134"/>
      </rPr>
      <t>)</t>
    </r>
    <r>
      <rPr>
        <sz val="14"/>
        <rFont val="仿宋_GB2312"/>
        <charset val="134"/>
      </rPr>
      <t>新建步道</t>
    </r>
    <r>
      <rPr>
        <sz val="14"/>
        <rFont val="Times New Roman"/>
        <charset val="134"/>
      </rPr>
      <t>2.5</t>
    </r>
    <r>
      <rPr>
        <sz val="14"/>
        <rFont val="仿宋_GB2312"/>
        <charset val="134"/>
      </rPr>
      <t>米宽硬化步道</t>
    </r>
    <r>
      <rPr>
        <sz val="14"/>
        <rFont val="Times New Roman"/>
        <charset val="134"/>
      </rPr>
      <t>300</t>
    </r>
    <r>
      <rPr>
        <sz val="14"/>
        <rFont val="仿宋_GB2312"/>
        <charset val="134"/>
      </rPr>
      <t>米。</t>
    </r>
  </si>
  <si>
    <t>八江镇三团村归座至便队水利项目</t>
  </si>
  <si>
    <r>
      <rPr>
        <sz val="14"/>
        <rFont val="仿宋_GB2312"/>
        <charset val="134"/>
      </rPr>
      <t>硬化水利三面光长</t>
    </r>
    <r>
      <rPr>
        <sz val="14"/>
        <rFont val="Times New Roman"/>
        <charset val="134"/>
      </rPr>
      <t>700</t>
    </r>
    <r>
      <rPr>
        <sz val="14"/>
        <rFont val="仿宋_GB2312"/>
        <charset val="134"/>
      </rPr>
      <t>米，</t>
    </r>
    <r>
      <rPr>
        <sz val="14"/>
        <rFont val="Times New Roman"/>
        <charset val="134"/>
      </rPr>
      <t>40*40*40</t>
    </r>
    <r>
      <rPr>
        <sz val="14"/>
        <rFont val="仿宋_GB2312"/>
        <charset val="134"/>
      </rPr>
      <t>，拦水坝一座长</t>
    </r>
    <r>
      <rPr>
        <sz val="14"/>
        <rFont val="Times New Roman"/>
        <charset val="134"/>
      </rPr>
      <t>5</t>
    </r>
    <r>
      <rPr>
        <sz val="14"/>
        <rFont val="仿宋_GB2312"/>
        <charset val="134"/>
      </rPr>
      <t>米，高</t>
    </r>
    <r>
      <rPr>
        <sz val="14"/>
        <rFont val="Times New Roman"/>
        <charset val="134"/>
      </rPr>
      <t>1</t>
    </r>
    <r>
      <rPr>
        <sz val="14"/>
        <rFont val="仿宋_GB2312"/>
        <charset val="134"/>
      </rPr>
      <t>米，宽</t>
    </r>
    <r>
      <rPr>
        <sz val="14"/>
        <rFont val="Times New Roman"/>
        <charset val="134"/>
      </rPr>
      <t>0.8</t>
    </r>
    <r>
      <rPr>
        <sz val="14"/>
        <rFont val="仿宋_GB2312"/>
        <charset val="134"/>
      </rPr>
      <t>米。</t>
    </r>
  </si>
  <si>
    <t>程村乡大树村公共照明设施工程</t>
  </si>
  <si>
    <r>
      <rPr>
        <sz val="14"/>
        <rFont val="仿宋_GB2312"/>
        <charset val="134"/>
      </rPr>
      <t>建设内容：大树村整村主干道合理安装公共照明路灯。建设规模：公共照明设施自然村（屯）全覆盖（大约</t>
    </r>
    <r>
      <rPr>
        <sz val="14"/>
        <rFont val="Times New Roman"/>
        <charset val="134"/>
      </rPr>
      <t>100</t>
    </r>
    <r>
      <rPr>
        <sz val="14"/>
        <rFont val="仿宋_GB2312"/>
        <charset val="134"/>
      </rPr>
      <t>盏）。</t>
    </r>
  </si>
  <si>
    <t>县林业局</t>
  </si>
  <si>
    <r>
      <rPr>
        <sz val="14"/>
        <rFont val="Times New Roman"/>
        <charset val="134"/>
      </rPr>
      <t>2025</t>
    </r>
    <r>
      <rPr>
        <sz val="14"/>
        <rFont val="仿宋_GB2312"/>
        <charset val="134"/>
      </rPr>
      <t>年林业科技培训项目</t>
    </r>
  </si>
  <si>
    <r>
      <rPr>
        <sz val="14"/>
        <rFont val="仿宋_GB2312"/>
        <charset val="134"/>
      </rPr>
      <t>全县计划组织开展培训</t>
    </r>
    <r>
      <rPr>
        <sz val="14"/>
        <rFont val="Times New Roman"/>
        <charset val="134"/>
      </rPr>
      <t>24</t>
    </r>
    <r>
      <rPr>
        <sz val="14"/>
        <rFont val="仿宋_GB2312"/>
        <charset val="134"/>
      </rPr>
      <t>期，按每期</t>
    </r>
    <r>
      <rPr>
        <sz val="14"/>
        <rFont val="Times New Roman"/>
        <charset val="134"/>
      </rPr>
      <t>50</t>
    </r>
    <r>
      <rPr>
        <sz val="14"/>
        <rFont val="仿宋_GB2312"/>
        <charset val="134"/>
      </rPr>
      <t>人计，参训人数共</t>
    </r>
    <r>
      <rPr>
        <sz val="14"/>
        <rFont val="Times New Roman"/>
        <charset val="134"/>
      </rPr>
      <t>1200</t>
    </r>
    <r>
      <rPr>
        <sz val="14"/>
        <rFont val="仿宋_GB2312"/>
        <charset val="134"/>
      </rPr>
      <t>人，林业科技培训内容包括油茶或</t>
    </r>
    <r>
      <rPr>
        <sz val="14"/>
        <rFont val="Times New Roman"/>
        <charset val="134"/>
      </rPr>
      <t>“</t>
    </r>
    <r>
      <rPr>
        <sz val="14"/>
        <rFont val="仿宋_GB2312"/>
        <charset val="134"/>
      </rPr>
      <t>油茶</t>
    </r>
    <r>
      <rPr>
        <sz val="14"/>
        <rFont val="Times New Roman"/>
        <charset val="134"/>
      </rPr>
      <t>+N”</t>
    </r>
    <r>
      <rPr>
        <sz val="14"/>
        <rFont val="仿宋_GB2312"/>
        <charset val="134"/>
      </rPr>
      <t>复合经营、八角、杉木等高效栽培技术。</t>
    </r>
  </si>
  <si>
    <r>
      <rPr>
        <sz val="14"/>
        <rFont val="Times New Roman"/>
        <charset val="134"/>
      </rPr>
      <t>2025</t>
    </r>
    <r>
      <rPr>
        <sz val="14"/>
        <rFont val="仿宋_GB2312"/>
        <charset val="134"/>
      </rPr>
      <t>年</t>
    </r>
    <r>
      <rPr>
        <sz val="14"/>
        <rFont val="Times New Roman"/>
        <charset val="134"/>
      </rPr>
      <t>4</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</si>
  <si>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林业局</t>
  </si>
  <si>
    <r>
      <rPr>
        <sz val="14"/>
        <rFont val="仿宋_GB2312"/>
        <charset val="134"/>
      </rPr>
      <t>古宜镇马坪村油茶基地建设项目（新建轨道运输车、晒坪、仓储</t>
    </r>
    <r>
      <rPr>
        <sz val="14"/>
        <rFont val="Times New Roman"/>
        <charset val="134"/>
      </rPr>
      <t xml:space="preserve">
</t>
    </r>
    <r>
      <rPr>
        <sz val="14"/>
        <rFont val="仿宋_GB2312"/>
        <charset val="134"/>
      </rPr>
      <t>项目</t>
    </r>
    <r>
      <rPr>
        <sz val="14"/>
        <rFont val="Times New Roman"/>
        <charset val="134"/>
      </rPr>
      <t>)</t>
    </r>
  </si>
  <si>
    <r>
      <rPr>
        <sz val="14"/>
        <rFont val="Times New Roman"/>
        <charset val="134"/>
      </rPr>
      <t>1.</t>
    </r>
    <r>
      <rPr>
        <sz val="14"/>
        <rFont val="仿宋_GB2312"/>
        <charset val="134"/>
      </rPr>
      <t>晒坪</t>
    </r>
    <r>
      <rPr>
        <sz val="14"/>
        <rFont val="Times New Roman"/>
        <charset val="134"/>
      </rPr>
      <t>1</t>
    </r>
    <r>
      <rPr>
        <sz val="14"/>
        <rFont val="仿宋_GB2312"/>
        <charset val="134"/>
      </rPr>
      <t>个，占地面积</t>
    </r>
    <r>
      <rPr>
        <sz val="14"/>
        <rFont val="Times New Roman"/>
        <charset val="134"/>
      </rPr>
      <t>441</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t>
    </r>
    <r>
      <rPr>
        <sz val="14"/>
        <rFont val="Times New Roman"/>
        <charset val="134"/>
      </rPr>
      <t>200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6</t>
    </r>
    <r>
      <rPr>
        <sz val="14"/>
        <rFont val="仿宋_GB2312"/>
        <charset val="134"/>
      </rPr>
      <t>套，总长</t>
    </r>
    <r>
      <rPr>
        <sz val="14"/>
        <rFont val="Times New Roman"/>
        <charset val="134"/>
      </rPr>
      <t>1295</t>
    </r>
    <r>
      <rPr>
        <sz val="14"/>
        <rFont val="仿宋_GB2312"/>
        <charset val="134"/>
      </rPr>
      <t>米。</t>
    </r>
  </si>
  <si>
    <r>
      <rPr>
        <sz val="14"/>
        <rFont val="仿宋_GB2312"/>
        <charset val="134"/>
      </rPr>
      <t>八江镇八江村高统油茶基地建设项目（园内单轨运输系统和仓储</t>
    </r>
    <r>
      <rPr>
        <sz val="14"/>
        <rFont val="Times New Roman"/>
        <charset val="134"/>
      </rPr>
      <t xml:space="preserve">
</t>
    </r>
    <r>
      <rPr>
        <sz val="14"/>
        <rFont val="仿宋_GB2312"/>
        <charset val="134"/>
      </rPr>
      <t>项目）</t>
    </r>
  </si>
  <si>
    <r>
      <rPr>
        <sz val="14"/>
        <rFont val="Times New Roman"/>
        <charset val="134"/>
      </rPr>
      <t>1.</t>
    </r>
    <r>
      <rPr>
        <sz val="14"/>
        <rFont val="仿宋_GB2312"/>
        <charset val="134"/>
      </rPr>
      <t>晒坪</t>
    </r>
    <r>
      <rPr>
        <sz val="14"/>
        <rFont val="Times New Roman"/>
        <charset val="134"/>
      </rPr>
      <t>2</t>
    </r>
    <r>
      <rPr>
        <sz val="14"/>
        <rFont val="仿宋_GB2312"/>
        <charset val="134"/>
      </rPr>
      <t>个，占地面积</t>
    </r>
    <r>
      <rPr>
        <sz val="14"/>
        <rFont val="Times New Roman"/>
        <charset val="134"/>
      </rPr>
      <t>400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个，占地面积</t>
    </r>
    <r>
      <rPr>
        <sz val="14"/>
        <rFont val="Times New Roman"/>
        <charset val="134"/>
      </rPr>
      <t>234</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22</t>
    </r>
    <r>
      <rPr>
        <sz val="14"/>
        <rFont val="仿宋_GB2312"/>
        <charset val="134"/>
      </rPr>
      <t>套，总长</t>
    </r>
    <r>
      <rPr>
        <sz val="14"/>
        <rFont val="Times New Roman"/>
        <charset val="134"/>
      </rPr>
      <t>7619.664</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93</t>
    </r>
    <r>
      <rPr>
        <sz val="14"/>
        <rFont val="仿宋_GB2312"/>
        <charset val="134"/>
      </rPr>
      <t>米，面积</t>
    </r>
    <r>
      <rPr>
        <sz val="14"/>
        <rFont val="Times New Roman"/>
        <charset val="134"/>
      </rPr>
      <t>325.5</t>
    </r>
    <r>
      <rPr>
        <sz val="14"/>
        <rFont val="仿宋_GB2312"/>
        <charset val="134"/>
      </rPr>
      <t>平</t>
    </r>
    <r>
      <rPr>
        <sz val="14"/>
        <rFont val="宋体"/>
        <charset val="134"/>
      </rPr>
      <t>㎡</t>
    </r>
    <r>
      <rPr>
        <sz val="14"/>
        <rFont val="仿宋_GB2312"/>
        <charset val="134"/>
      </rPr>
      <t>。</t>
    </r>
  </si>
  <si>
    <t>八江镇金库油茶基地建设项目（新建油茶晒坪和仓储、轨道运输
项目）</t>
  </si>
  <si>
    <r>
      <rPr>
        <sz val="14"/>
        <rFont val="Times New Roman"/>
        <charset val="134"/>
      </rPr>
      <t>1.</t>
    </r>
    <r>
      <rPr>
        <sz val="14"/>
        <rFont val="仿宋_GB2312"/>
        <charset val="134"/>
      </rPr>
      <t>晒坪、仓储房</t>
    </r>
    <r>
      <rPr>
        <sz val="14"/>
        <rFont val="Times New Roman"/>
        <charset val="134"/>
      </rPr>
      <t>1</t>
    </r>
    <r>
      <rPr>
        <sz val="14"/>
        <rFont val="仿宋_GB2312"/>
        <charset val="134"/>
      </rPr>
      <t>个，占地面积共</t>
    </r>
    <r>
      <rPr>
        <sz val="14"/>
        <rFont val="Times New Roman"/>
        <charset val="134"/>
      </rPr>
      <t>500</t>
    </r>
    <r>
      <rPr>
        <sz val="14"/>
        <rFont val="宋体"/>
        <charset val="134"/>
      </rPr>
      <t>㎡</t>
    </r>
    <r>
      <rPr>
        <sz val="14"/>
        <rFont val="仿宋_GB2312"/>
        <charset val="134"/>
      </rPr>
      <t>；</t>
    </r>
    <r>
      <rPr>
        <sz val="14"/>
        <rFont val="Times New Roman"/>
        <charset val="134"/>
      </rPr>
      <t xml:space="preserve">
2.</t>
    </r>
    <r>
      <rPr>
        <sz val="14"/>
        <rFont val="仿宋_GB2312"/>
        <charset val="134"/>
      </rPr>
      <t>轨道车</t>
    </r>
    <r>
      <rPr>
        <sz val="14"/>
        <rFont val="Times New Roman"/>
        <charset val="134"/>
      </rPr>
      <t>12</t>
    </r>
    <r>
      <rPr>
        <sz val="14"/>
        <rFont val="仿宋_GB2312"/>
        <charset val="134"/>
      </rPr>
      <t>套，总长</t>
    </r>
    <r>
      <rPr>
        <sz val="14"/>
        <rFont val="Times New Roman"/>
        <charset val="134"/>
      </rPr>
      <t>5955.895</t>
    </r>
    <r>
      <rPr>
        <sz val="14"/>
        <rFont val="仿宋_GB2312"/>
        <charset val="134"/>
      </rPr>
      <t>米；</t>
    </r>
    <r>
      <rPr>
        <sz val="14"/>
        <rFont val="Times New Roman"/>
        <charset val="134"/>
      </rPr>
      <t xml:space="preserve">
3.</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4.0m,</t>
    </r>
    <r>
      <rPr>
        <sz val="14"/>
        <rFont val="仿宋_GB2312"/>
        <charset val="134"/>
      </rPr>
      <t>厚度</t>
    </r>
    <r>
      <rPr>
        <sz val="14"/>
        <rFont val="Times New Roman"/>
        <charset val="134"/>
      </rPr>
      <t>15cm</t>
    </r>
    <r>
      <rPr>
        <sz val="14"/>
        <rFont val="仿宋_GB2312"/>
        <charset val="134"/>
      </rPr>
      <t>，道路总长</t>
    </r>
    <r>
      <rPr>
        <sz val="14"/>
        <rFont val="Times New Roman"/>
        <charset val="134"/>
      </rPr>
      <t>67.812</t>
    </r>
    <r>
      <rPr>
        <sz val="14"/>
        <rFont val="仿宋_GB2312"/>
        <charset val="134"/>
      </rPr>
      <t>米。</t>
    </r>
  </si>
  <si>
    <t>八江镇三团村石南山油茶基地晒坪和仓储项目</t>
  </si>
  <si>
    <r>
      <rPr>
        <sz val="14"/>
        <rFont val="Times New Roman"/>
        <charset val="134"/>
      </rPr>
      <t>1.</t>
    </r>
    <r>
      <rPr>
        <sz val="14"/>
        <rFont val="仿宋_GB2312"/>
        <charset val="134"/>
      </rPr>
      <t>晒坪</t>
    </r>
    <r>
      <rPr>
        <sz val="14"/>
        <rFont val="Times New Roman"/>
        <charset val="134"/>
      </rPr>
      <t>3</t>
    </r>
    <r>
      <rPr>
        <sz val="14"/>
        <rFont val="仿宋_GB2312"/>
        <charset val="134"/>
      </rPr>
      <t>个，占地面积</t>
    </r>
    <r>
      <rPr>
        <sz val="14"/>
        <rFont val="Times New Roman"/>
        <charset val="134"/>
      </rPr>
      <t>600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t>
    </r>
    <r>
      <rPr>
        <sz val="14"/>
        <rFont val="Times New Roman"/>
        <charset val="134"/>
      </rPr>
      <t>117*2=400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10</t>
    </r>
    <r>
      <rPr>
        <sz val="14"/>
        <rFont val="仿宋_GB2312"/>
        <charset val="134"/>
      </rPr>
      <t>套，总长</t>
    </r>
    <r>
      <rPr>
        <sz val="14"/>
        <rFont val="Times New Roman"/>
        <charset val="134"/>
      </rPr>
      <t>3723.634</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0.423</t>
    </r>
    <r>
      <rPr>
        <sz val="14"/>
        <rFont val="仿宋_GB2312"/>
        <charset val="134"/>
      </rPr>
      <t>公里。</t>
    </r>
  </si>
  <si>
    <r>
      <rPr>
        <sz val="14"/>
        <rFont val="仿宋_GB2312"/>
        <charset val="134"/>
      </rPr>
      <t>八江镇石南山万亩油茶基地建设项目</t>
    </r>
    <r>
      <rPr>
        <sz val="14"/>
        <rFont val="Times New Roman"/>
        <charset val="134"/>
      </rPr>
      <t>(</t>
    </r>
    <r>
      <rPr>
        <sz val="14"/>
        <rFont val="仿宋_GB2312"/>
        <charset val="134"/>
      </rPr>
      <t>新建油茶晒坪和仓储、生产步道项目</t>
    </r>
    <r>
      <rPr>
        <sz val="14"/>
        <rFont val="Times New Roman"/>
        <charset val="134"/>
      </rPr>
      <t>)</t>
    </r>
  </si>
  <si>
    <r>
      <rPr>
        <sz val="14"/>
        <rFont val="Times New Roman"/>
        <charset val="134"/>
      </rPr>
      <t>1.</t>
    </r>
    <r>
      <rPr>
        <sz val="14"/>
        <rFont val="仿宋_GB2312"/>
        <charset val="134"/>
      </rPr>
      <t>晒坪</t>
    </r>
    <r>
      <rPr>
        <sz val="14"/>
        <rFont val="Times New Roman"/>
        <charset val="134"/>
      </rPr>
      <t>3</t>
    </r>
    <r>
      <rPr>
        <sz val="14"/>
        <rFont val="仿宋_GB2312"/>
        <charset val="134"/>
      </rPr>
      <t>个，占地面积</t>
    </r>
    <r>
      <rPr>
        <sz val="14"/>
        <rFont val="Times New Roman"/>
        <charset val="134"/>
      </rPr>
      <t>647.6</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t>
    </r>
    <r>
      <rPr>
        <sz val="14"/>
        <rFont val="Times New Roman"/>
        <charset val="134"/>
      </rPr>
      <t>400.4</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10</t>
    </r>
    <r>
      <rPr>
        <sz val="14"/>
        <rFont val="仿宋_GB2312"/>
        <charset val="134"/>
      </rPr>
      <t>套，占地面积</t>
    </r>
    <r>
      <rPr>
        <sz val="14"/>
        <rFont val="Times New Roman"/>
        <charset val="134"/>
      </rPr>
      <t>2630</t>
    </r>
    <r>
      <rPr>
        <sz val="14"/>
        <rFont val="仿宋_GB2312"/>
        <charset val="134"/>
      </rPr>
      <t>米；</t>
    </r>
    <r>
      <rPr>
        <sz val="14"/>
        <rFont val="Times New Roman"/>
        <charset val="134"/>
      </rPr>
      <t xml:space="preserve">
4.</t>
    </r>
    <r>
      <rPr>
        <sz val="14"/>
        <rFont val="仿宋_GB2312"/>
        <charset val="134"/>
      </rPr>
      <t>台阶长度</t>
    </r>
    <r>
      <rPr>
        <sz val="14"/>
        <rFont val="Times New Roman"/>
        <charset val="134"/>
      </rPr>
      <t>880</t>
    </r>
    <r>
      <rPr>
        <sz val="14"/>
        <rFont val="仿宋_GB2312"/>
        <charset val="134"/>
      </rPr>
      <t>米，占地面积共</t>
    </r>
    <r>
      <rPr>
        <sz val="14"/>
        <rFont val="Times New Roman"/>
        <charset val="134"/>
      </rPr>
      <t>704</t>
    </r>
    <r>
      <rPr>
        <sz val="14"/>
        <rFont val="宋体"/>
        <charset val="134"/>
      </rPr>
      <t>㎡；</t>
    </r>
    <r>
      <rPr>
        <sz val="14"/>
        <rFont val="Times New Roman"/>
        <charset val="134"/>
      </rPr>
      <t xml:space="preserve">
5.</t>
    </r>
    <r>
      <rPr>
        <sz val="14"/>
        <rFont val="仿宋_GB2312"/>
        <charset val="134"/>
      </rPr>
      <t>道路硬化长度</t>
    </r>
    <r>
      <rPr>
        <sz val="14"/>
        <rFont val="Times New Roman"/>
        <charset val="134"/>
      </rPr>
      <t>107.774</t>
    </r>
    <r>
      <rPr>
        <sz val="14"/>
        <rFont val="仿宋_GB2312"/>
        <charset val="134"/>
      </rPr>
      <t>米，混凝土路面宽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10cm</t>
    </r>
    <r>
      <rPr>
        <sz val="14"/>
        <rFont val="仿宋_GB2312"/>
        <charset val="134"/>
      </rPr>
      <t>；</t>
    </r>
    <r>
      <rPr>
        <sz val="14"/>
        <rFont val="Times New Roman"/>
        <charset val="134"/>
      </rPr>
      <t xml:space="preserve">
6.</t>
    </r>
    <r>
      <rPr>
        <sz val="14"/>
        <rFont val="仿宋_GB2312"/>
        <charset val="134"/>
      </rPr>
      <t>挡土墙</t>
    </r>
    <r>
      <rPr>
        <sz val="14"/>
        <rFont val="Times New Roman"/>
        <charset val="134"/>
      </rPr>
      <t>14.5</t>
    </r>
    <r>
      <rPr>
        <sz val="14"/>
        <rFont val="仿宋_GB2312"/>
        <charset val="134"/>
      </rPr>
      <t>米。</t>
    </r>
  </si>
  <si>
    <t>八江镇石南山油茶基地建设项目（岩脚村达沙屯至石南山林区路修复硬化项目）</t>
  </si>
  <si>
    <r>
      <rPr>
        <sz val="14"/>
        <rFont val="Times New Roman"/>
        <charset val="134"/>
      </rPr>
      <t>1.</t>
    </r>
    <r>
      <rPr>
        <sz val="14"/>
        <rFont val="仿宋_GB2312"/>
        <charset val="134"/>
      </rPr>
      <t>混凝土路面宽</t>
    </r>
    <r>
      <rPr>
        <sz val="14"/>
        <rFont val="Times New Roman"/>
        <charset val="134"/>
      </rPr>
      <t>4.5m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3.55</t>
    </r>
    <r>
      <rPr>
        <sz val="14"/>
        <rFont val="仿宋_GB2312"/>
        <charset val="134"/>
      </rPr>
      <t>公里；</t>
    </r>
    <r>
      <rPr>
        <sz val="14"/>
        <rFont val="Times New Roman"/>
        <charset val="134"/>
      </rPr>
      <t xml:space="preserve">
2.C25</t>
    </r>
    <r>
      <rPr>
        <sz val="14"/>
        <rFont val="仿宋_GB2312"/>
        <charset val="134"/>
      </rPr>
      <t>毛石混凝土挡土墙</t>
    </r>
    <r>
      <rPr>
        <sz val="14"/>
        <rFont val="Times New Roman"/>
        <charset val="134"/>
      </rPr>
      <t>2</t>
    </r>
    <r>
      <rPr>
        <sz val="14"/>
        <rFont val="仿宋_GB2312"/>
        <charset val="134"/>
      </rPr>
      <t>幅，总长</t>
    </r>
    <r>
      <rPr>
        <sz val="14"/>
        <rFont val="Times New Roman"/>
        <charset val="134"/>
      </rPr>
      <t>9</t>
    </r>
    <r>
      <rPr>
        <sz val="14"/>
        <rFont val="仿宋_GB2312"/>
        <charset val="134"/>
      </rPr>
      <t>米，占地面积</t>
    </r>
    <r>
      <rPr>
        <sz val="14"/>
        <rFont val="Times New Roman"/>
        <charset val="134"/>
      </rPr>
      <t>14.7</t>
    </r>
    <r>
      <rPr>
        <sz val="14"/>
        <rFont val="宋体"/>
        <charset val="134"/>
      </rPr>
      <t>㎡</t>
    </r>
    <r>
      <rPr>
        <sz val="14"/>
        <rFont val="仿宋_GB2312"/>
        <charset val="134"/>
      </rPr>
      <t>；</t>
    </r>
    <r>
      <rPr>
        <sz val="14"/>
        <rFont val="Times New Roman"/>
        <charset val="134"/>
      </rPr>
      <t xml:space="preserve">
3.</t>
    </r>
    <r>
      <rPr>
        <sz val="14"/>
        <rFont val="仿宋_GB2312"/>
        <charset val="134"/>
      </rPr>
      <t>涵管</t>
    </r>
    <r>
      <rPr>
        <sz val="14"/>
        <rFont val="Times New Roman"/>
        <charset val="134"/>
      </rPr>
      <t>2</t>
    </r>
    <r>
      <rPr>
        <sz val="14"/>
        <rFont val="仿宋_GB2312"/>
        <charset val="134"/>
      </rPr>
      <t>道，总长</t>
    </r>
    <r>
      <rPr>
        <sz val="14"/>
        <rFont val="Times New Roman"/>
        <charset val="134"/>
      </rPr>
      <t>12</t>
    </r>
    <r>
      <rPr>
        <sz val="14"/>
        <rFont val="仿宋_GB2312"/>
        <charset val="134"/>
      </rPr>
      <t>米。</t>
    </r>
  </si>
  <si>
    <t>平善村</t>
  </si>
  <si>
    <t>八江镇平善村岑选油茶基地晒坪和仓储项目项目</t>
  </si>
  <si>
    <r>
      <rPr>
        <sz val="14"/>
        <rFont val="Times New Roman"/>
        <charset val="134"/>
      </rPr>
      <t>1.</t>
    </r>
    <r>
      <rPr>
        <sz val="14"/>
        <rFont val="仿宋_GB2312"/>
        <charset val="134"/>
      </rPr>
      <t>仓储房</t>
    </r>
    <r>
      <rPr>
        <sz val="14"/>
        <rFont val="Times New Roman"/>
        <charset val="134"/>
      </rPr>
      <t>2</t>
    </r>
    <r>
      <rPr>
        <sz val="14"/>
        <rFont val="仿宋_GB2312"/>
        <charset val="134"/>
      </rPr>
      <t>个，占地面积</t>
    </r>
    <r>
      <rPr>
        <sz val="14"/>
        <rFont val="Times New Roman"/>
        <charset val="134"/>
      </rPr>
      <t>400</t>
    </r>
    <r>
      <rPr>
        <sz val="14"/>
        <rFont val="宋体"/>
        <charset val="134"/>
      </rPr>
      <t>㎡；</t>
    </r>
    <r>
      <rPr>
        <sz val="14"/>
        <rFont val="Times New Roman"/>
        <charset val="134"/>
      </rPr>
      <t xml:space="preserve">
2.</t>
    </r>
    <r>
      <rPr>
        <sz val="14"/>
        <rFont val="仿宋_GB2312"/>
        <charset val="134"/>
      </rPr>
      <t>晒坪</t>
    </r>
    <r>
      <rPr>
        <sz val="14"/>
        <rFont val="Times New Roman"/>
        <charset val="134"/>
      </rPr>
      <t>2</t>
    </r>
    <r>
      <rPr>
        <sz val="14"/>
        <rFont val="仿宋_GB2312"/>
        <charset val="134"/>
      </rPr>
      <t>个，占地面积</t>
    </r>
    <r>
      <rPr>
        <sz val="14"/>
        <rFont val="Times New Roman"/>
        <charset val="134"/>
      </rPr>
      <t>400</t>
    </r>
    <r>
      <rPr>
        <sz val="14"/>
        <rFont val="宋体"/>
        <charset val="134"/>
      </rPr>
      <t>㎡</t>
    </r>
    <r>
      <rPr>
        <sz val="14"/>
        <rFont val="仿宋_GB2312"/>
        <charset val="134"/>
      </rPr>
      <t>。</t>
    </r>
  </si>
  <si>
    <t>八江镇布代村孟田屯至岑美松油茶基地林区道路建设项目</t>
  </si>
  <si>
    <r>
      <rPr>
        <sz val="14"/>
        <rFont val="Times New Roman"/>
        <charset val="134"/>
      </rPr>
      <t>1.</t>
    </r>
    <r>
      <rPr>
        <sz val="14"/>
        <rFont val="仿宋_GB2312"/>
        <charset val="134"/>
      </rPr>
      <t>新建产业</t>
    </r>
    <r>
      <rPr>
        <sz val="14"/>
        <rFont val="Times New Roman"/>
        <charset val="134"/>
      </rPr>
      <t>4.808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16</t>
    </r>
    <r>
      <rPr>
        <sz val="14"/>
        <rFont val="仿宋_GB2312"/>
        <charset val="134"/>
      </rPr>
      <t>道</t>
    </r>
    <r>
      <rPr>
        <sz val="14"/>
        <rFont val="Times New Roman"/>
        <charset val="134"/>
      </rPr>
      <t>127</t>
    </r>
    <r>
      <rPr>
        <sz val="14"/>
        <rFont val="仿宋_GB2312"/>
        <charset val="134"/>
      </rPr>
      <t>米。</t>
    </r>
  </si>
  <si>
    <t>八江镇高迈村金竹六海山油茶旅游融合产业园建设项目（园内单轨运输车项目）</t>
  </si>
  <si>
    <r>
      <rPr>
        <sz val="14"/>
        <rFont val="Times New Roman"/>
        <charset val="134"/>
      </rPr>
      <t>1.</t>
    </r>
    <r>
      <rPr>
        <sz val="14"/>
        <rFont val="仿宋_GB2312"/>
        <charset val="134"/>
      </rPr>
      <t>晒坪</t>
    </r>
    <r>
      <rPr>
        <sz val="14"/>
        <rFont val="Times New Roman"/>
        <charset val="134"/>
      </rPr>
      <t>2</t>
    </r>
    <r>
      <rPr>
        <sz val="14"/>
        <rFont val="仿宋_GB2312"/>
        <charset val="134"/>
      </rPr>
      <t>个，占地面积</t>
    </r>
    <r>
      <rPr>
        <sz val="14"/>
        <rFont val="Times New Roman"/>
        <charset val="134"/>
      </rPr>
      <t>442</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t>
    </r>
    <r>
      <rPr>
        <sz val="14"/>
        <rFont val="Times New Roman"/>
        <charset val="134"/>
      </rPr>
      <t>398</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20</t>
    </r>
    <r>
      <rPr>
        <sz val="14"/>
        <rFont val="仿宋_GB2312"/>
        <charset val="134"/>
      </rPr>
      <t>套，总长</t>
    </r>
    <r>
      <rPr>
        <sz val="14"/>
        <rFont val="Times New Roman"/>
        <charset val="134"/>
      </rPr>
      <t>8385.68</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4.0m,</t>
    </r>
    <r>
      <rPr>
        <sz val="14"/>
        <rFont val="仿宋_GB2312"/>
        <charset val="134"/>
      </rPr>
      <t>厚度</t>
    </r>
    <r>
      <rPr>
        <sz val="14"/>
        <rFont val="Times New Roman"/>
        <charset val="134"/>
      </rPr>
      <t>10cm</t>
    </r>
    <r>
      <rPr>
        <sz val="14"/>
        <rFont val="仿宋_GB2312"/>
        <charset val="134"/>
      </rPr>
      <t>，道路总长</t>
    </r>
    <r>
      <rPr>
        <sz val="14"/>
        <rFont val="Times New Roman"/>
        <charset val="134"/>
      </rPr>
      <t>96.789</t>
    </r>
    <r>
      <rPr>
        <sz val="14"/>
        <rFont val="仿宋_GB2312"/>
        <charset val="134"/>
      </rPr>
      <t>米。</t>
    </r>
  </si>
  <si>
    <t>八江镇石南山片区示范基地建设项目（杨练坡至高归基地道路硬化）</t>
  </si>
  <si>
    <r>
      <rPr>
        <sz val="14"/>
        <rFont val="Times New Roman"/>
        <charset val="134"/>
      </rPr>
      <t>1.</t>
    </r>
    <r>
      <rPr>
        <sz val="14"/>
        <rFont val="仿宋_GB2312"/>
        <charset val="134"/>
      </rPr>
      <t>路面硬化宽</t>
    </r>
    <r>
      <rPr>
        <sz val="14"/>
        <rFont val="Times New Roman"/>
        <charset val="134"/>
      </rPr>
      <t>4.5</t>
    </r>
    <r>
      <rPr>
        <sz val="14"/>
        <rFont val="仿宋_GB2312"/>
        <charset val="134"/>
      </rPr>
      <t>米、厚度</t>
    </r>
    <r>
      <rPr>
        <sz val="14"/>
        <rFont val="Times New Roman"/>
        <charset val="134"/>
      </rPr>
      <t>20cm</t>
    </r>
    <r>
      <rPr>
        <sz val="14"/>
        <rFont val="仿宋_GB2312"/>
        <charset val="134"/>
      </rPr>
      <t>，路基宽</t>
    </r>
    <r>
      <rPr>
        <sz val="14"/>
        <rFont val="Times New Roman"/>
        <charset val="134"/>
      </rPr>
      <t>5</t>
    </r>
    <r>
      <rPr>
        <sz val="14"/>
        <rFont val="仿宋_GB2312"/>
        <charset val="134"/>
      </rPr>
      <t>米，碎石厚</t>
    </r>
    <r>
      <rPr>
        <sz val="14"/>
        <rFont val="Times New Roman"/>
        <charset val="134"/>
      </rPr>
      <t>15cm</t>
    </r>
    <r>
      <rPr>
        <sz val="14"/>
        <rFont val="仿宋_GB2312"/>
        <charset val="134"/>
      </rPr>
      <t>，道路硬化</t>
    </r>
    <r>
      <rPr>
        <sz val="14"/>
        <rFont val="Times New Roman"/>
        <charset val="134"/>
      </rPr>
      <t xml:space="preserve">3.647
</t>
    </r>
    <r>
      <rPr>
        <sz val="14"/>
        <rFont val="仿宋_GB2312"/>
        <charset val="134"/>
      </rPr>
      <t>公里；</t>
    </r>
    <r>
      <rPr>
        <sz val="14"/>
        <rFont val="Times New Roman"/>
        <charset val="134"/>
      </rPr>
      <t xml:space="preserve">
2.</t>
    </r>
    <r>
      <rPr>
        <sz val="14"/>
        <rFont val="仿宋_GB2312"/>
        <charset val="134"/>
      </rPr>
      <t>涵管</t>
    </r>
    <r>
      <rPr>
        <sz val="14"/>
        <rFont val="Times New Roman"/>
        <charset val="134"/>
      </rPr>
      <t>6</t>
    </r>
    <r>
      <rPr>
        <sz val="14"/>
        <rFont val="仿宋_GB2312"/>
        <charset val="134"/>
      </rPr>
      <t>道</t>
    </r>
    <r>
      <rPr>
        <sz val="14"/>
        <rFont val="Times New Roman"/>
        <charset val="134"/>
      </rPr>
      <t>42</t>
    </r>
    <r>
      <rPr>
        <sz val="14"/>
        <rFont val="仿宋_GB2312"/>
        <charset val="134"/>
      </rPr>
      <t>米。</t>
    </r>
  </si>
  <si>
    <t>八江镇石南山片区示范基地建设项目（半归至鸡凹基地道路硬化）</t>
  </si>
  <si>
    <r>
      <rPr>
        <sz val="14"/>
        <rFont val="Times New Roman"/>
        <charset val="134"/>
      </rPr>
      <t>1.</t>
    </r>
    <r>
      <rPr>
        <sz val="14"/>
        <rFont val="仿宋_GB2312"/>
        <charset val="134"/>
      </rPr>
      <t>路面硬化宽</t>
    </r>
    <r>
      <rPr>
        <sz val="14"/>
        <rFont val="Times New Roman"/>
        <charset val="134"/>
      </rPr>
      <t>4.5</t>
    </r>
    <r>
      <rPr>
        <sz val="14"/>
        <rFont val="仿宋_GB2312"/>
        <charset val="134"/>
      </rPr>
      <t>米、厚度</t>
    </r>
    <r>
      <rPr>
        <sz val="14"/>
        <rFont val="Times New Roman"/>
        <charset val="134"/>
      </rPr>
      <t>20cm</t>
    </r>
    <r>
      <rPr>
        <sz val="14"/>
        <rFont val="仿宋_GB2312"/>
        <charset val="134"/>
      </rPr>
      <t>，路基宽</t>
    </r>
    <r>
      <rPr>
        <sz val="14"/>
        <rFont val="Times New Roman"/>
        <charset val="134"/>
      </rPr>
      <t>5.0</t>
    </r>
    <r>
      <rPr>
        <sz val="14"/>
        <rFont val="仿宋_GB2312"/>
        <charset val="134"/>
      </rPr>
      <t>米，碎石厚</t>
    </r>
    <r>
      <rPr>
        <sz val="14"/>
        <rFont val="Times New Roman"/>
        <charset val="134"/>
      </rPr>
      <t>15cm</t>
    </r>
    <r>
      <rPr>
        <sz val="14"/>
        <rFont val="仿宋_GB2312"/>
        <charset val="134"/>
      </rPr>
      <t>，道路硬化</t>
    </r>
    <r>
      <rPr>
        <sz val="14"/>
        <rFont val="Times New Roman"/>
        <charset val="134"/>
      </rPr>
      <t>2.835</t>
    </r>
    <r>
      <rPr>
        <sz val="14"/>
        <rFont val="仿宋_GB2312"/>
        <charset val="134"/>
      </rPr>
      <t>公里；</t>
    </r>
    <r>
      <rPr>
        <sz val="14"/>
        <rFont val="Times New Roman"/>
        <charset val="134"/>
      </rPr>
      <t xml:space="preserve">
2.</t>
    </r>
    <r>
      <rPr>
        <sz val="14"/>
        <rFont val="仿宋_GB2312"/>
        <charset val="134"/>
      </rPr>
      <t>涵管</t>
    </r>
    <r>
      <rPr>
        <sz val="14"/>
        <rFont val="Times New Roman"/>
        <charset val="134"/>
      </rPr>
      <t>10</t>
    </r>
    <r>
      <rPr>
        <sz val="14"/>
        <rFont val="仿宋_GB2312"/>
        <charset val="134"/>
      </rPr>
      <t>道</t>
    </r>
    <r>
      <rPr>
        <sz val="14"/>
        <rFont val="Times New Roman"/>
        <charset val="134"/>
      </rPr>
      <t>70</t>
    </r>
    <r>
      <rPr>
        <sz val="14"/>
        <rFont val="仿宋_GB2312"/>
        <charset val="134"/>
      </rPr>
      <t>米；</t>
    </r>
    <r>
      <rPr>
        <sz val="14"/>
        <rFont val="Times New Roman"/>
        <charset val="134"/>
      </rPr>
      <t xml:space="preserve">
3.C25</t>
    </r>
    <r>
      <rPr>
        <sz val="14"/>
        <rFont val="仿宋_GB2312"/>
        <charset val="134"/>
      </rPr>
      <t>毛石混凝土挡土墙</t>
    </r>
    <r>
      <rPr>
        <sz val="14"/>
        <rFont val="Times New Roman"/>
        <charset val="134"/>
      </rPr>
      <t>2</t>
    </r>
    <r>
      <rPr>
        <sz val="14"/>
        <rFont val="仿宋_GB2312"/>
        <charset val="134"/>
      </rPr>
      <t>幅，总长</t>
    </r>
    <r>
      <rPr>
        <sz val="14"/>
        <rFont val="Times New Roman"/>
        <charset val="134"/>
      </rPr>
      <t>26</t>
    </r>
    <r>
      <rPr>
        <sz val="14"/>
        <rFont val="仿宋_GB2312"/>
        <charset val="134"/>
      </rPr>
      <t>米等。</t>
    </r>
  </si>
  <si>
    <t>林溪镇林溪村科马界茶油基地运输轨道和仓储建设项目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</si>
  <si>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602</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117</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15</t>
    </r>
    <r>
      <rPr>
        <sz val="14"/>
        <rFont val="仿宋_GB2312"/>
        <charset val="134"/>
      </rPr>
      <t>套，总长</t>
    </r>
    <r>
      <rPr>
        <sz val="14"/>
        <rFont val="Times New Roman"/>
        <charset val="134"/>
      </rPr>
      <t>3669.629</t>
    </r>
    <r>
      <rPr>
        <sz val="14"/>
        <rFont val="仿宋_GB2312"/>
        <charset val="134"/>
      </rPr>
      <t>米。</t>
    </r>
  </si>
  <si>
    <t>林溪镇美俗村康岭油茶基地轨道车及仓储建设项目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</si>
  <si>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130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117</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9</t>
    </r>
    <r>
      <rPr>
        <sz val="14"/>
        <rFont val="仿宋_GB2312"/>
        <charset val="134"/>
      </rPr>
      <t>套，总长</t>
    </r>
    <r>
      <rPr>
        <sz val="14"/>
        <rFont val="Times New Roman"/>
        <charset val="134"/>
      </rPr>
      <t>2616.349</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22.390</t>
    </r>
    <r>
      <rPr>
        <sz val="14"/>
        <rFont val="仿宋_GB2312"/>
        <charset val="134"/>
      </rPr>
      <t>米。</t>
    </r>
  </si>
  <si>
    <t>林溪镇美俗村高冲油茶基地轨道车及仓储、晒坪建设项目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</si>
  <si>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t>
    </r>
    <r>
      <rPr>
        <sz val="14"/>
        <rFont val="Times New Roman"/>
        <charset val="134"/>
      </rPr>
      <t>283</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t>
    </r>
    <r>
      <rPr>
        <sz val="14"/>
        <rFont val="Times New Roman"/>
        <charset val="134"/>
      </rPr>
      <t>117</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25</t>
    </r>
    <r>
      <rPr>
        <sz val="14"/>
        <rFont val="仿宋_GB2312"/>
        <charset val="134"/>
      </rPr>
      <t>套，总长</t>
    </r>
    <r>
      <rPr>
        <sz val="14"/>
        <rFont val="Times New Roman"/>
        <charset val="134"/>
      </rPr>
      <t>2898</t>
    </r>
    <r>
      <rPr>
        <sz val="14"/>
        <rFont val="仿宋_GB2312"/>
        <charset val="134"/>
      </rPr>
      <t>米。</t>
    </r>
  </si>
  <si>
    <t>林溪镇高秀村马哨屯务命加祥油茶产业基地轨道路运输和仓储项目</t>
  </si>
  <si>
    <r>
      <rPr>
        <sz val="14"/>
        <rFont val="Times New Roman"/>
        <charset val="134"/>
      </rPr>
      <t>1.</t>
    </r>
    <r>
      <rPr>
        <sz val="14"/>
        <rFont val="仿宋_GB2312"/>
        <charset val="134"/>
      </rPr>
      <t>晒坪、仓储房各</t>
    </r>
    <r>
      <rPr>
        <sz val="14"/>
        <rFont val="Times New Roman"/>
        <charset val="134"/>
      </rPr>
      <t>1</t>
    </r>
    <r>
      <rPr>
        <sz val="14"/>
        <rFont val="仿宋_GB2312"/>
        <charset val="134"/>
      </rPr>
      <t>个，占地面积共</t>
    </r>
    <r>
      <rPr>
        <sz val="14"/>
        <rFont val="Times New Roman"/>
        <charset val="134"/>
      </rPr>
      <t>200</t>
    </r>
    <r>
      <rPr>
        <sz val="14"/>
        <rFont val="宋体"/>
        <charset val="134"/>
      </rPr>
      <t>㎡</t>
    </r>
    <r>
      <rPr>
        <sz val="14"/>
        <rFont val="仿宋_GB2312"/>
        <charset val="134"/>
      </rPr>
      <t>；</t>
    </r>
    <r>
      <rPr>
        <sz val="14"/>
        <rFont val="Times New Roman"/>
        <charset val="134"/>
      </rPr>
      <t xml:space="preserve">
2.</t>
    </r>
    <r>
      <rPr>
        <sz val="14"/>
        <rFont val="仿宋_GB2312"/>
        <charset val="134"/>
      </rPr>
      <t>轨道车</t>
    </r>
    <r>
      <rPr>
        <sz val="14"/>
        <rFont val="Times New Roman"/>
        <charset val="134"/>
      </rPr>
      <t>6</t>
    </r>
    <r>
      <rPr>
        <sz val="14"/>
        <rFont val="仿宋_GB2312"/>
        <charset val="134"/>
      </rPr>
      <t>套，总长</t>
    </r>
    <r>
      <rPr>
        <sz val="14"/>
        <rFont val="Times New Roman"/>
        <charset val="134"/>
      </rPr>
      <t>1906.467</t>
    </r>
    <r>
      <rPr>
        <sz val="14"/>
        <rFont val="仿宋_GB2312"/>
        <charset val="134"/>
      </rPr>
      <t>米。</t>
    </r>
  </si>
  <si>
    <t>平岩村</t>
  </si>
  <si>
    <t>林溪镇平岩村林桃油茶基地运输轨道车和仓储建设项目</t>
  </si>
  <si>
    <r>
      <rPr>
        <sz val="14"/>
        <rFont val="Times New Roman"/>
        <charset val="134"/>
      </rPr>
      <t>1.</t>
    </r>
    <r>
      <rPr>
        <sz val="14"/>
        <rFont val="仿宋_GB2312"/>
        <charset val="134"/>
      </rPr>
      <t>晒坪</t>
    </r>
    <r>
      <rPr>
        <sz val="14"/>
        <rFont val="Times New Roman"/>
        <charset val="134"/>
      </rPr>
      <t>2</t>
    </r>
    <r>
      <rPr>
        <sz val="14"/>
        <rFont val="仿宋_GB2312"/>
        <charset val="134"/>
      </rPr>
      <t>个，占地面积共</t>
    </r>
    <r>
      <rPr>
        <sz val="14"/>
        <rFont val="Times New Roman"/>
        <charset val="134"/>
      </rPr>
      <t>1010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座，占地面积共</t>
    </r>
    <r>
      <rPr>
        <sz val="14"/>
        <rFont val="Times New Roman"/>
        <charset val="134"/>
      </rPr>
      <t>234</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49</t>
    </r>
    <r>
      <rPr>
        <sz val="14"/>
        <rFont val="仿宋_GB2312"/>
        <charset val="134"/>
      </rPr>
      <t>套，总长</t>
    </r>
    <r>
      <rPr>
        <sz val="14"/>
        <rFont val="Times New Roman"/>
        <charset val="134"/>
      </rPr>
      <t>12572.283</t>
    </r>
    <r>
      <rPr>
        <sz val="14"/>
        <rFont val="仿宋_GB2312"/>
        <charset val="134"/>
      </rPr>
      <t>米。</t>
    </r>
  </si>
  <si>
    <t>林溪镇平铺村黑石山油茶基地储仓、晒坪、轨道建设项目</t>
  </si>
  <si>
    <r>
      <rPr>
        <sz val="14"/>
        <rFont val="Times New Roman"/>
        <charset val="134"/>
      </rPr>
      <t>1.</t>
    </r>
    <r>
      <rPr>
        <sz val="14"/>
        <rFont val="仿宋_GB2312"/>
        <charset val="134"/>
      </rPr>
      <t>晒坪</t>
    </r>
    <r>
      <rPr>
        <sz val="14"/>
        <rFont val="Times New Roman"/>
        <charset val="134"/>
      </rPr>
      <t>2</t>
    </r>
    <r>
      <rPr>
        <sz val="14"/>
        <rFont val="仿宋_GB2312"/>
        <charset val="134"/>
      </rPr>
      <t>个，占地面积共</t>
    </r>
    <r>
      <rPr>
        <sz val="14"/>
        <rFont val="Times New Roman"/>
        <charset val="134"/>
      </rPr>
      <t>690.8</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座，占地面积共</t>
    </r>
    <r>
      <rPr>
        <sz val="14"/>
        <rFont val="Times New Roman"/>
        <charset val="134"/>
      </rPr>
      <t>400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36</t>
    </r>
    <r>
      <rPr>
        <sz val="14"/>
        <rFont val="仿宋_GB2312"/>
        <charset val="134"/>
      </rPr>
      <t>套，总长</t>
    </r>
    <r>
      <rPr>
        <sz val="14"/>
        <rFont val="Times New Roman"/>
        <charset val="134"/>
      </rPr>
      <t>7388.463</t>
    </r>
    <r>
      <rPr>
        <sz val="14"/>
        <rFont val="仿宋_GB2312"/>
        <charset val="134"/>
      </rPr>
      <t>米。</t>
    </r>
  </si>
  <si>
    <t>斗江镇东坪村毛竹基地建设项目（新建宇朝屯至中堂山林区路）</t>
  </si>
  <si>
    <r>
      <rPr>
        <sz val="14"/>
        <rFont val="仿宋_GB2312"/>
        <charset val="134"/>
      </rPr>
      <t>新建林区砂石路</t>
    </r>
    <r>
      <rPr>
        <sz val="14"/>
        <rFont val="Times New Roman"/>
        <charset val="134"/>
      </rPr>
      <t>3.908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3.908km</t>
    </r>
    <r>
      <rPr>
        <sz val="14"/>
        <rFont val="仿宋_GB2312"/>
        <charset val="134"/>
      </rPr>
      <t>，涵管</t>
    </r>
    <r>
      <rPr>
        <sz val="14"/>
        <rFont val="Times New Roman"/>
        <charset val="134"/>
      </rPr>
      <t>21</t>
    </r>
    <r>
      <rPr>
        <sz val="14"/>
        <rFont val="仿宋_GB2312"/>
        <charset val="134"/>
      </rPr>
      <t>座、错车道</t>
    </r>
    <r>
      <rPr>
        <sz val="14"/>
        <rFont val="Times New Roman"/>
        <charset val="134"/>
      </rPr>
      <t>12</t>
    </r>
    <r>
      <rPr>
        <sz val="14"/>
        <rFont val="仿宋_GB2312"/>
        <charset val="134"/>
      </rPr>
      <t>道</t>
    </r>
    <r>
      <rPr>
        <sz val="14"/>
        <rFont val="Times New Roman"/>
        <charset val="134"/>
      </rPr>
      <t>,</t>
    </r>
    <r>
      <rPr>
        <sz val="14"/>
        <rFont val="仿宋_GB2312"/>
        <charset val="134"/>
      </rPr>
      <t>新建盖板涵</t>
    </r>
    <r>
      <rPr>
        <sz val="14"/>
        <rFont val="Times New Roman"/>
        <charset val="134"/>
      </rPr>
      <t>1</t>
    </r>
    <r>
      <rPr>
        <sz val="14"/>
        <rFont val="仿宋_GB2312"/>
        <charset val="134"/>
      </rPr>
      <t>座。</t>
    </r>
  </si>
  <si>
    <t>斗江镇牙林村毛竹基地建设项目（新建罗竹冲至林场林区路）</t>
  </si>
  <si>
    <r>
      <rPr>
        <sz val="14"/>
        <rFont val="仿宋_GB2312"/>
        <charset val="134"/>
      </rPr>
      <t>新建林区砂石路</t>
    </r>
    <r>
      <rPr>
        <sz val="14"/>
        <rFont val="Times New Roman"/>
        <charset val="134"/>
      </rPr>
      <t>4.548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4.548km</t>
    </r>
    <r>
      <rPr>
        <sz val="14"/>
        <rFont val="仿宋_GB2312"/>
        <charset val="134"/>
      </rPr>
      <t>，盖板涵</t>
    </r>
    <r>
      <rPr>
        <sz val="14"/>
        <rFont val="Times New Roman"/>
        <charset val="134"/>
      </rPr>
      <t>2</t>
    </r>
    <r>
      <rPr>
        <sz val="14"/>
        <rFont val="仿宋_GB2312"/>
        <charset val="134"/>
      </rPr>
      <t>座，涵管</t>
    </r>
    <r>
      <rPr>
        <sz val="14"/>
        <rFont val="Times New Roman"/>
        <charset val="134"/>
      </rPr>
      <t>16</t>
    </r>
    <r>
      <rPr>
        <sz val="14"/>
        <rFont val="仿宋_GB2312"/>
        <charset val="134"/>
      </rPr>
      <t>座、回车场</t>
    </r>
    <r>
      <rPr>
        <sz val="14"/>
        <rFont val="Times New Roman"/>
        <charset val="134"/>
      </rPr>
      <t>1</t>
    </r>
    <r>
      <rPr>
        <sz val="14"/>
        <rFont val="仿宋_GB2312"/>
        <charset val="134"/>
      </rPr>
      <t>处，错车道</t>
    </r>
    <r>
      <rPr>
        <sz val="14"/>
        <rFont val="Times New Roman"/>
        <charset val="134"/>
      </rPr>
      <t>14</t>
    </r>
    <r>
      <rPr>
        <sz val="14"/>
        <rFont val="仿宋_GB2312"/>
        <charset val="134"/>
      </rPr>
      <t>道。</t>
    </r>
  </si>
  <si>
    <t>斗江镇滩底村毛竹基地建设项目（新建从旦冲寨边到牛坡林区路）</t>
  </si>
  <si>
    <r>
      <rPr>
        <sz val="14"/>
        <rFont val="仿宋_GB2312"/>
        <charset val="134"/>
      </rPr>
      <t>新建林区砂石路</t>
    </r>
    <r>
      <rPr>
        <sz val="14"/>
        <rFont val="Times New Roman"/>
        <charset val="134"/>
      </rPr>
      <t>4.588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4.588km</t>
    </r>
    <r>
      <rPr>
        <sz val="14"/>
        <rFont val="仿宋_GB2312"/>
        <charset val="134"/>
      </rPr>
      <t>，涵管</t>
    </r>
    <r>
      <rPr>
        <sz val="14"/>
        <rFont val="Times New Roman"/>
        <charset val="134"/>
      </rPr>
      <t>15</t>
    </r>
    <r>
      <rPr>
        <sz val="14"/>
        <rFont val="仿宋_GB2312"/>
        <charset val="134"/>
      </rPr>
      <t>座、盖板涵</t>
    </r>
    <r>
      <rPr>
        <sz val="14"/>
        <rFont val="Times New Roman"/>
        <charset val="134"/>
      </rPr>
      <t>2</t>
    </r>
    <r>
      <rPr>
        <sz val="14"/>
        <rFont val="仿宋_GB2312"/>
        <charset val="134"/>
      </rPr>
      <t>座，错车道</t>
    </r>
    <r>
      <rPr>
        <sz val="14"/>
        <rFont val="Times New Roman"/>
        <charset val="134"/>
      </rPr>
      <t>13</t>
    </r>
    <r>
      <rPr>
        <sz val="14"/>
        <rFont val="仿宋_GB2312"/>
        <charset val="134"/>
      </rPr>
      <t>道。</t>
    </r>
  </si>
  <si>
    <t>白言村</t>
  </si>
  <si>
    <t>斗江镇白言村竹子产业基地新建产业路（九江屯大力冲）</t>
  </si>
  <si>
    <r>
      <rPr>
        <sz val="14"/>
        <rFont val="仿宋_GB2312"/>
        <charset val="134"/>
      </rPr>
      <t>新建林区砂石路</t>
    </r>
    <r>
      <rPr>
        <sz val="14"/>
        <rFont val="Times New Roman"/>
        <charset val="134"/>
      </rPr>
      <t>4.8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米，圆涵管</t>
    </r>
    <r>
      <rPr>
        <sz val="14"/>
        <rFont val="Times New Roman"/>
        <charset val="134"/>
      </rPr>
      <t>22</t>
    </r>
    <r>
      <rPr>
        <sz val="14"/>
        <rFont val="仿宋_GB2312"/>
        <charset val="134"/>
      </rPr>
      <t>道、滚水坝</t>
    </r>
    <r>
      <rPr>
        <sz val="14"/>
        <rFont val="Times New Roman"/>
        <charset val="134"/>
      </rPr>
      <t>1</t>
    </r>
    <r>
      <rPr>
        <sz val="14"/>
        <rFont val="仿宋_GB2312"/>
        <charset val="134"/>
      </rPr>
      <t>道、盖板涵</t>
    </r>
    <r>
      <rPr>
        <sz val="14"/>
        <rFont val="Times New Roman"/>
        <charset val="134"/>
      </rPr>
      <t>2</t>
    </r>
    <r>
      <rPr>
        <sz val="14"/>
        <rFont val="仿宋_GB2312"/>
        <charset val="134"/>
      </rPr>
      <t>道、错车道</t>
    </r>
    <r>
      <rPr>
        <sz val="14"/>
        <rFont val="Times New Roman"/>
        <charset val="134"/>
      </rPr>
      <t>16</t>
    </r>
    <r>
      <rPr>
        <sz val="14"/>
        <rFont val="仿宋_GB2312"/>
        <charset val="134"/>
      </rPr>
      <t>道、挡土墙</t>
    </r>
    <r>
      <rPr>
        <sz val="14"/>
        <rFont val="Times New Roman"/>
        <charset val="134"/>
      </rPr>
      <t>48</t>
    </r>
    <r>
      <rPr>
        <sz val="14"/>
        <rFont val="仿宋_GB2312"/>
        <charset val="134"/>
      </rPr>
      <t>米。</t>
    </r>
  </si>
  <si>
    <t>丹洲镇合桐村龙万山油茶产业示范园茶果仓储、晒坪建设项目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</si>
  <si>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464.2</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座，占地面积共</t>
    </r>
    <r>
      <rPr>
        <sz val="14"/>
        <rFont val="Times New Roman"/>
        <charset val="134"/>
      </rPr>
      <t>601</t>
    </r>
    <r>
      <rPr>
        <sz val="14"/>
        <rFont val="宋体"/>
        <charset val="134"/>
      </rPr>
      <t>㎡</t>
    </r>
    <r>
      <rPr>
        <sz val="14"/>
        <rFont val="仿宋_GB2312"/>
        <charset val="134"/>
      </rPr>
      <t>。</t>
    </r>
  </si>
  <si>
    <t>丹洲镇红路村清水岭林区产业路修复工程</t>
  </si>
  <si>
    <r>
      <rPr>
        <sz val="14"/>
        <rFont val="仿宋_GB2312"/>
        <charset val="134"/>
      </rPr>
      <t>挡墙</t>
    </r>
    <r>
      <rPr>
        <sz val="14"/>
        <rFont val="Times New Roman"/>
        <charset val="134"/>
      </rPr>
      <t>7</t>
    </r>
    <r>
      <rPr>
        <sz val="14"/>
        <rFont val="仿宋_GB2312"/>
        <charset val="134"/>
      </rPr>
      <t>幅，总长</t>
    </r>
    <r>
      <rPr>
        <sz val="14"/>
        <rFont val="Times New Roman"/>
        <charset val="134"/>
      </rPr>
      <t>164</t>
    </r>
    <r>
      <rPr>
        <sz val="14"/>
        <rFont val="仿宋_GB2312"/>
        <charset val="134"/>
      </rPr>
      <t>米。</t>
    </r>
  </si>
  <si>
    <t>丹洲镇板江社区麻江屯枫木冲竹木基地林区道路建设项目</t>
  </si>
  <si>
    <r>
      <rPr>
        <sz val="14"/>
        <rFont val="Times New Roman"/>
        <charset val="134"/>
      </rPr>
      <t>1.</t>
    </r>
    <r>
      <rPr>
        <sz val="14"/>
        <rFont val="仿宋_GB2312"/>
        <charset val="134"/>
      </rPr>
      <t>新建林区砂石路</t>
    </r>
    <r>
      <rPr>
        <sz val="14"/>
        <rFont val="Times New Roman"/>
        <charset val="134"/>
      </rPr>
      <t>1.523</t>
    </r>
    <r>
      <rPr>
        <sz val="14"/>
        <rFont val="仿宋_GB2312"/>
        <charset val="134"/>
      </rPr>
      <t>公里，路面宽</t>
    </r>
    <r>
      <rPr>
        <sz val="14"/>
        <rFont val="Times New Roman"/>
        <charset val="134"/>
      </rPr>
      <t>3.5</t>
    </r>
    <r>
      <rPr>
        <sz val="14"/>
        <rFont val="仿宋_GB2312"/>
        <charset val="134"/>
      </rPr>
      <t>米，磨耗层厚</t>
    </r>
    <r>
      <rPr>
        <sz val="14"/>
        <rFont val="Times New Roman"/>
        <charset val="134"/>
      </rPr>
      <t>2cm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，占地</t>
    </r>
    <r>
      <rPr>
        <sz val="14"/>
        <rFont val="Times New Roman"/>
        <charset val="134"/>
      </rPr>
      <t>7331.337</t>
    </r>
    <r>
      <rPr>
        <sz val="14"/>
        <rFont val="宋体"/>
        <charset val="134"/>
      </rPr>
      <t>㎡</t>
    </r>
    <r>
      <rPr>
        <sz val="14"/>
        <rFont val="仿宋_GB2312"/>
        <charset val="134"/>
      </rPr>
      <t>；</t>
    </r>
    <r>
      <rPr>
        <sz val="14"/>
        <rFont val="Times New Roman"/>
        <charset val="134"/>
      </rPr>
      <t xml:space="preserve">
2.</t>
    </r>
    <r>
      <rPr>
        <sz val="14"/>
        <rFont val="仿宋_GB2312"/>
        <charset val="134"/>
      </rPr>
      <t>涵管</t>
    </r>
    <r>
      <rPr>
        <sz val="14"/>
        <rFont val="Times New Roman"/>
        <charset val="134"/>
      </rPr>
      <t>8</t>
    </r>
    <r>
      <rPr>
        <sz val="14"/>
        <rFont val="仿宋_GB2312"/>
        <charset val="134"/>
      </rPr>
      <t>道</t>
    </r>
    <r>
      <rPr>
        <sz val="14"/>
        <rFont val="Times New Roman"/>
        <charset val="134"/>
      </rPr>
      <t>61</t>
    </r>
    <r>
      <rPr>
        <sz val="14"/>
        <rFont val="仿宋_GB2312"/>
        <charset val="134"/>
      </rPr>
      <t>米等。</t>
    </r>
  </si>
  <si>
    <t>高亚村</t>
  </si>
  <si>
    <r>
      <rPr>
        <sz val="14"/>
        <rFont val="仿宋_GB2312"/>
        <charset val="134"/>
      </rPr>
      <t>独峒镇高亚村</t>
    </r>
    <r>
      <rPr>
        <sz val="14"/>
        <rFont val="Times New Roman"/>
        <charset val="134"/>
      </rPr>
      <t>"</t>
    </r>
    <r>
      <rPr>
        <sz val="14"/>
        <rFont val="仿宋_GB2312"/>
        <charset val="134"/>
      </rPr>
      <t>信劳</t>
    </r>
    <r>
      <rPr>
        <sz val="14"/>
        <rFont val="Times New Roman"/>
        <charset val="134"/>
      </rPr>
      <t>"</t>
    </r>
    <r>
      <rPr>
        <sz val="14"/>
        <rFont val="仿宋_GB2312"/>
        <charset val="134"/>
      </rPr>
      <t>油茶示范基地运输轨道建设项目</t>
    </r>
  </si>
  <si>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417</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200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6</t>
    </r>
    <r>
      <rPr>
        <sz val="14"/>
        <rFont val="仿宋_GB2312"/>
        <charset val="134"/>
      </rPr>
      <t>套，总长</t>
    </r>
    <r>
      <rPr>
        <sz val="14"/>
        <rFont val="Times New Roman"/>
        <charset val="134"/>
      </rPr>
      <t>1519</t>
    </r>
    <r>
      <rPr>
        <sz val="14"/>
        <rFont val="仿宋_GB2312"/>
        <charset val="134"/>
      </rPr>
      <t>米。</t>
    </r>
  </si>
  <si>
    <t>独峒镇岜团村桐木山示范基地建设项目（新建轨道运输车、仓储、晒坪项目）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</si>
  <si>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500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200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10</t>
    </r>
    <r>
      <rPr>
        <sz val="14"/>
        <rFont val="仿宋_GB2312"/>
        <charset val="134"/>
      </rPr>
      <t>套，总长</t>
    </r>
    <r>
      <rPr>
        <sz val="14"/>
        <rFont val="Times New Roman"/>
        <charset val="134"/>
      </rPr>
      <t>2185</t>
    </r>
    <r>
      <rPr>
        <sz val="14"/>
        <rFont val="仿宋_GB2312"/>
        <charset val="134"/>
      </rPr>
      <t>米。</t>
    </r>
  </si>
  <si>
    <t>同乐乡岑甲村加列屯至下良柳油茶产业基地新建产业路工程</t>
  </si>
  <si>
    <r>
      <rPr>
        <sz val="14"/>
        <rFont val="Times New Roman"/>
        <charset val="134"/>
      </rPr>
      <t>1.</t>
    </r>
    <r>
      <rPr>
        <sz val="14"/>
        <rFont val="仿宋_GB2312"/>
        <charset val="134"/>
      </rPr>
      <t>新建林区砂石路</t>
    </r>
    <r>
      <rPr>
        <sz val="14"/>
        <rFont val="Times New Roman"/>
        <charset val="134"/>
      </rPr>
      <t>1.326</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6</t>
    </r>
    <r>
      <rPr>
        <sz val="14"/>
        <rFont val="仿宋_GB2312"/>
        <charset val="134"/>
      </rPr>
      <t>道</t>
    </r>
    <r>
      <rPr>
        <sz val="14"/>
        <rFont val="Times New Roman"/>
        <charset val="134"/>
      </rPr>
      <t>43</t>
    </r>
    <r>
      <rPr>
        <sz val="14"/>
        <rFont val="仿宋_GB2312"/>
        <charset val="134"/>
      </rPr>
      <t>米等。</t>
    </r>
  </si>
  <si>
    <t>大滩村</t>
  </si>
  <si>
    <r>
      <rPr>
        <sz val="14"/>
        <rFont val="仿宋_GB2312"/>
        <charset val="134"/>
      </rPr>
      <t>良口乡大滩村油茶、杉竹基地建设项目（新建归化至井大林区路</t>
    </r>
    <r>
      <rPr>
        <sz val="14"/>
        <rFont val="Times New Roman"/>
        <charset val="134"/>
      </rPr>
      <t xml:space="preserve">
</t>
    </r>
    <r>
      <rPr>
        <sz val="14"/>
        <rFont val="仿宋_GB2312"/>
        <charset val="134"/>
      </rPr>
      <t>项目）</t>
    </r>
  </si>
  <si>
    <r>
      <rPr>
        <sz val="14"/>
        <rFont val="Times New Roman"/>
        <charset val="134"/>
      </rPr>
      <t>1.</t>
    </r>
    <r>
      <rPr>
        <sz val="14"/>
        <rFont val="仿宋_GB2312"/>
        <charset val="134"/>
      </rPr>
      <t>新建林区砂石路</t>
    </r>
    <r>
      <rPr>
        <sz val="14"/>
        <rFont val="Times New Roman"/>
        <charset val="134"/>
      </rPr>
      <t>7.015</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14</t>
    </r>
    <r>
      <rPr>
        <sz val="14"/>
        <rFont val="仿宋_GB2312"/>
        <charset val="134"/>
      </rPr>
      <t>道</t>
    </r>
    <r>
      <rPr>
        <sz val="14"/>
        <rFont val="Times New Roman"/>
        <charset val="134"/>
      </rPr>
      <t>98</t>
    </r>
    <r>
      <rPr>
        <sz val="14"/>
        <rFont val="仿宋_GB2312"/>
        <charset val="134"/>
      </rPr>
      <t>米等。</t>
    </r>
  </si>
  <si>
    <r>
      <rPr>
        <sz val="14"/>
        <rFont val="仿宋_GB2312"/>
        <charset val="134"/>
      </rPr>
      <t>良口乡产口村寨枝、长冲屯毛竹基地建设项目（新建长冲至寨枝林</t>
    </r>
    <r>
      <rPr>
        <sz val="14"/>
        <rFont val="Times New Roman"/>
        <charset val="134"/>
      </rPr>
      <t xml:space="preserve">
</t>
    </r>
    <r>
      <rPr>
        <sz val="14"/>
        <rFont val="仿宋_GB2312"/>
        <charset val="134"/>
      </rPr>
      <t>区路）</t>
    </r>
  </si>
  <si>
    <r>
      <rPr>
        <sz val="14"/>
        <rFont val="Times New Roman"/>
        <charset val="134"/>
      </rPr>
      <t>1.</t>
    </r>
    <r>
      <rPr>
        <sz val="14"/>
        <rFont val="仿宋_GB2312"/>
        <charset val="134"/>
      </rPr>
      <t>新建林区砂石路</t>
    </r>
    <r>
      <rPr>
        <sz val="14"/>
        <rFont val="Times New Roman"/>
        <charset val="134"/>
      </rPr>
      <t>2.775</t>
    </r>
    <r>
      <rPr>
        <sz val="14"/>
        <rFont val="仿宋_GB2312"/>
        <charset val="134"/>
      </rPr>
      <t>公里，路面宽</t>
    </r>
    <r>
      <rPr>
        <sz val="14"/>
        <rFont val="Times New Roman"/>
        <charset val="134"/>
      </rPr>
      <t>3.5</t>
    </r>
    <r>
      <rPr>
        <sz val="14"/>
        <rFont val="仿宋_GB2312"/>
        <charset val="134"/>
      </rPr>
      <t>米，磨耗层厚</t>
    </r>
    <r>
      <rPr>
        <sz val="14"/>
        <rFont val="Times New Roman"/>
        <charset val="134"/>
      </rPr>
      <t>2cm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t>
    </r>
    <r>
      <rPr>
        <sz val="14"/>
        <rFont val="Times New Roman"/>
        <charset val="134"/>
      </rPr>
      <t xml:space="preserve">
2.</t>
    </r>
    <r>
      <rPr>
        <sz val="14"/>
        <rFont val="仿宋_GB2312"/>
        <charset val="134"/>
      </rPr>
      <t>涵管</t>
    </r>
    <r>
      <rPr>
        <sz val="14"/>
        <rFont val="Times New Roman"/>
        <charset val="134"/>
      </rPr>
      <t>9</t>
    </r>
    <r>
      <rPr>
        <sz val="14"/>
        <rFont val="仿宋_GB2312"/>
        <charset val="134"/>
      </rPr>
      <t>道</t>
    </r>
    <r>
      <rPr>
        <sz val="14"/>
        <rFont val="Times New Roman"/>
        <charset val="134"/>
      </rPr>
      <t>63</t>
    </r>
    <r>
      <rPr>
        <sz val="14"/>
        <rFont val="仿宋_GB2312"/>
        <charset val="134"/>
      </rPr>
      <t>米等。</t>
    </r>
  </si>
  <si>
    <t>滚良村</t>
  </si>
  <si>
    <r>
      <rPr>
        <sz val="14"/>
        <rFont val="仿宋_GB2312"/>
        <charset val="134"/>
      </rPr>
      <t>良口乡滚良村竹林基地建设项目（新建良开屯广登至务</t>
    </r>
    <r>
      <rPr>
        <sz val="14"/>
        <rFont val="宋体"/>
        <charset val="134"/>
      </rPr>
      <t>岺</t>
    </r>
    <r>
      <rPr>
        <sz val="14"/>
        <rFont val="仿宋_GB2312"/>
        <charset val="134"/>
      </rPr>
      <t>至高归松林区路）</t>
    </r>
  </si>
  <si>
    <r>
      <rPr>
        <sz val="14"/>
        <rFont val="Times New Roman"/>
        <charset val="134"/>
      </rPr>
      <t>1.</t>
    </r>
    <r>
      <rPr>
        <sz val="14"/>
        <rFont val="仿宋_GB2312"/>
        <charset val="134"/>
      </rPr>
      <t>新建林区砂石路</t>
    </r>
    <r>
      <rPr>
        <sz val="14"/>
        <rFont val="Times New Roman"/>
        <charset val="134"/>
      </rPr>
      <t>1.750</t>
    </r>
    <r>
      <rPr>
        <sz val="14"/>
        <rFont val="仿宋_GB2312"/>
        <charset val="134"/>
      </rPr>
      <t>公里，路面宽</t>
    </r>
    <r>
      <rPr>
        <sz val="14"/>
        <rFont val="Times New Roman"/>
        <charset val="134"/>
      </rPr>
      <t>3.5</t>
    </r>
    <r>
      <rPr>
        <sz val="14"/>
        <rFont val="仿宋_GB2312"/>
        <charset val="134"/>
      </rPr>
      <t>米，磨耗层厚</t>
    </r>
    <r>
      <rPr>
        <sz val="14"/>
        <rFont val="Times New Roman"/>
        <charset val="134"/>
      </rPr>
      <t>2cm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t>
    </r>
    <r>
      <rPr>
        <sz val="14"/>
        <rFont val="Times New Roman"/>
        <charset val="134"/>
      </rPr>
      <t xml:space="preserve">
2.</t>
    </r>
    <r>
      <rPr>
        <sz val="14"/>
        <rFont val="仿宋_GB2312"/>
        <charset val="134"/>
      </rPr>
      <t>涵管</t>
    </r>
    <r>
      <rPr>
        <sz val="14"/>
        <rFont val="Times New Roman"/>
        <charset val="134"/>
      </rPr>
      <t>6</t>
    </r>
    <r>
      <rPr>
        <sz val="14"/>
        <rFont val="仿宋_GB2312"/>
        <charset val="134"/>
      </rPr>
      <t>道</t>
    </r>
    <r>
      <rPr>
        <sz val="14"/>
        <rFont val="Times New Roman"/>
        <charset val="134"/>
      </rPr>
      <t>42</t>
    </r>
    <r>
      <rPr>
        <sz val="14"/>
        <rFont val="仿宋_GB2312"/>
        <charset val="134"/>
      </rPr>
      <t>米等。</t>
    </r>
  </si>
  <si>
    <t>良口乡布糯村布勾旧寨至乌鸦油茶基地至高归倒产业道路硬化项目</t>
  </si>
  <si>
    <r>
      <rPr>
        <sz val="14"/>
        <rFont val="仿宋_GB2312"/>
        <charset val="134"/>
      </rPr>
      <t>修复、硬化路面长</t>
    </r>
    <r>
      <rPr>
        <sz val="14"/>
        <rFont val="Times New Roman"/>
        <charset val="134"/>
      </rPr>
      <t>3.348</t>
    </r>
    <r>
      <rPr>
        <sz val="14"/>
        <rFont val="仿宋_GB2312"/>
        <charset val="134"/>
      </rPr>
      <t>公里、路面宽</t>
    </r>
    <r>
      <rPr>
        <sz val="14"/>
        <rFont val="Times New Roman"/>
        <charset val="134"/>
      </rPr>
      <t>3.5</t>
    </r>
    <r>
      <rPr>
        <sz val="14"/>
        <rFont val="仿宋_GB2312"/>
        <charset val="134"/>
      </rPr>
      <t>米、路基</t>
    </r>
    <r>
      <rPr>
        <sz val="14"/>
        <rFont val="Times New Roman"/>
        <charset val="134"/>
      </rPr>
      <t>4.5</t>
    </r>
    <r>
      <rPr>
        <sz val="14"/>
        <rFont val="仿宋_GB2312"/>
        <charset val="134"/>
      </rPr>
      <t>米，合理设置涵洞、边沟、错车道等。</t>
    </r>
  </si>
  <si>
    <t>红岩村</t>
  </si>
  <si>
    <t>洋溪乡红岩村小兵屯加赖至塘老产业基地新建产业路项目</t>
  </si>
  <si>
    <r>
      <rPr>
        <sz val="14"/>
        <rFont val="Times New Roman"/>
        <charset val="134"/>
      </rPr>
      <t>1.</t>
    </r>
    <r>
      <rPr>
        <sz val="14"/>
        <rFont val="仿宋_GB2312"/>
        <charset val="134"/>
      </rPr>
      <t>新建林区砂石路</t>
    </r>
    <r>
      <rPr>
        <sz val="14"/>
        <rFont val="Times New Roman"/>
        <charset val="134"/>
      </rPr>
      <t>2.534</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4</t>
    </r>
    <r>
      <rPr>
        <sz val="14"/>
        <rFont val="仿宋_GB2312"/>
        <charset val="134"/>
      </rPr>
      <t>道</t>
    </r>
    <r>
      <rPr>
        <sz val="14"/>
        <rFont val="Times New Roman"/>
        <charset val="134"/>
      </rPr>
      <t>28</t>
    </r>
    <r>
      <rPr>
        <sz val="14"/>
        <rFont val="仿宋_GB2312"/>
        <charset val="134"/>
      </rPr>
      <t>米等。</t>
    </r>
  </si>
  <si>
    <t>安马村</t>
  </si>
  <si>
    <t>洋溪乡安马村岑夜屯产业路建设工程项目</t>
  </si>
  <si>
    <r>
      <rPr>
        <sz val="14"/>
        <rFont val="Times New Roman"/>
        <charset val="134"/>
      </rPr>
      <t>1.</t>
    </r>
    <r>
      <rPr>
        <sz val="14"/>
        <rFont val="仿宋_GB2312"/>
        <charset val="134"/>
      </rPr>
      <t>新建林区砂石路</t>
    </r>
    <r>
      <rPr>
        <sz val="14"/>
        <rFont val="Times New Roman"/>
        <charset val="134"/>
      </rPr>
      <t>5.729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23</t>
    </r>
    <r>
      <rPr>
        <sz val="14"/>
        <rFont val="仿宋_GB2312"/>
        <charset val="134"/>
      </rPr>
      <t>道</t>
    </r>
    <r>
      <rPr>
        <sz val="14"/>
        <rFont val="Times New Roman"/>
        <charset val="134"/>
      </rPr>
      <t>161</t>
    </r>
    <r>
      <rPr>
        <sz val="14"/>
        <rFont val="仿宋_GB2312"/>
        <charset val="134"/>
      </rPr>
      <t>米等。</t>
    </r>
  </si>
  <si>
    <t>老堡乡老堡村毛竹基地建设项目（新建汪长冲至月亮山林区公路）</t>
  </si>
  <si>
    <r>
      <rPr>
        <sz val="14"/>
        <rFont val="Times New Roman"/>
        <charset val="134"/>
      </rPr>
      <t>1.</t>
    </r>
    <r>
      <rPr>
        <sz val="14"/>
        <rFont val="仿宋_GB2312"/>
        <charset val="134"/>
      </rPr>
      <t>新建产业</t>
    </r>
    <r>
      <rPr>
        <sz val="14"/>
        <rFont val="Times New Roman"/>
        <charset val="134"/>
      </rPr>
      <t>3.329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14</t>
    </r>
    <r>
      <rPr>
        <sz val="14"/>
        <rFont val="仿宋_GB2312"/>
        <charset val="134"/>
      </rPr>
      <t>道</t>
    </r>
    <r>
      <rPr>
        <sz val="14"/>
        <rFont val="Times New Roman"/>
        <charset val="134"/>
      </rPr>
      <t>112</t>
    </r>
    <r>
      <rPr>
        <sz val="14"/>
        <rFont val="仿宋_GB2312"/>
        <charset val="134"/>
      </rPr>
      <t>米。</t>
    </r>
  </si>
  <si>
    <t>漾口村</t>
  </si>
  <si>
    <t>老堡乡漾口村杉木、油茶产业基地新建产业路项目（平辽至洋洞发
烂山）</t>
  </si>
  <si>
    <r>
      <rPr>
        <sz val="14"/>
        <rFont val="Times New Roman"/>
        <charset val="134"/>
      </rPr>
      <t>1.</t>
    </r>
    <r>
      <rPr>
        <sz val="14"/>
        <rFont val="仿宋_GB2312"/>
        <charset val="134"/>
      </rPr>
      <t>新建产业</t>
    </r>
    <r>
      <rPr>
        <sz val="14"/>
        <rFont val="Times New Roman"/>
        <charset val="134"/>
      </rPr>
      <t>7.027</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24</t>
    </r>
    <r>
      <rPr>
        <sz val="14"/>
        <rFont val="仿宋_GB2312"/>
        <charset val="134"/>
      </rPr>
      <t>道</t>
    </r>
    <r>
      <rPr>
        <sz val="14"/>
        <rFont val="Times New Roman"/>
        <charset val="134"/>
      </rPr>
      <t>168</t>
    </r>
    <r>
      <rPr>
        <sz val="14"/>
        <rFont val="仿宋_GB2312"/>
        <charset val="134"/>
      </rPr>
      <t>米。</t>
    </r>
  </si>
  <si>
    <t>程村乡泗里村汾水泠软枝油茶产业基地建设项目（新建轨道车项目）</t>
  </si>
  <si>
    <r>
      <rPr>
        <sz val="14"/>
        <rFont val="仿宋_GB2312"/>
        <charset val="134"/>
      </rPr>
      <t>轨道车线路</t>
    </r>
    <r>
      <rPr>
        <sz val="14"/>
        <rFont val="Times New Roman"/>
        <charset val="134"/>
      </rPr>
      <t>7</t>
    </r>
    <r>
      <rPr>
        <sz val="14"/>
        <rFont val="仿宋_GB2312"/>
        <charset val="134"/>
      </rPr>
      <t>条，共计</t>
    </r>
    <r>
      <rPr>
        <sz val="14"/>
        <rFont val="Times New Roman"/>
        <charset val="134"/>
      </rPr>
      <t>1775.52m</t>
    </r>
    <r>
      <rPr>
        <sz val="14"/>
        <rFont val="仿宋_GB2312"/>
        <charset val="134"/>
      </rPr>
      <t>，晒坪</t>
    </r>
    <r>
      <rPr>
        <sz val="14"/>
        <rFont val="Times New Roman"/>
        <charset val="134"/>
      </rPr>
      <t>310</t>
    </r>
    <r>
      <rPr>
        <sz val="14"/>
        <rFont val="仿宋_GB2312"/>
        <charset val="134"/>
      </rPr>
      <t>平方米。</t>
    </r>
  </si>
  <si>
    <t>程村乡大树村佳林屯屋背岗产业路工程项目</t>
  </si>
  <si>
    <r>
      <rPr>
        <sz val="14"/>
        <rFont val="仿宋_GB2312"/>
        <charset val="134"/>
      </rPr>
      <t>新建林区砂石路</t>
    </r>
    <r>
      <rPr>
        <sz val="14"/>
        <rFont val="Times New Roman"/>
        <charset val="134"/>
      </rPr>
      <t>2.437</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2.437km</t>
    </r>
    <r>
      <rPr>
        <sz val="14"/>
        <rFont val="仿宋_GB2312"/>
        <charset val="134"/>
      </rPr>
      <t>，涵管</t>
    </r>
    <r>
      <rPr>
        <sz val="14"/>
        <rFont val="Times New Roman"/>
        <charset val="134"/>
      </rPr>
      <t>11</t>
    </r>
    <r>
      <rPr>
        <sz val="14"/>
        <rFont val="仿宋_GB2312"/>
        <charset val="134"/>
      </rPr>
      <t>座，错车道</t>
    </r>
    <r>
      <rPr>
        <sz val="14"/>
        <rFont val="Times New Roman"/>
        <charset val="134"/>
      </rPr>
      <t>8</t>
    </r>
    <r>
      <rPr>
        <sz val="14"/>
        <rFont val="仿宋_GB2312"/>
        <charset val="134"/>
      </rPr>
      <t>道，路口挡土墙一幅长</t>
    </r>
    <r>
      <rPr>
        <sz val="14"/>
        <rFont val="Times New Roman"/>
        <charset val="134"/>
      </rPr>
      <t>54</t>
    </r>
    <r>
      <rPr>
        <sz val="14"/>
        <rFont val="仿宋_GB2312"/>
        <charset val="134"/>
      </rPr>
      <t>米等。</t>
    </r>
  </si>
  <si>
    <t>新民村中寨屯</t>
  </si>
  <si>
    <t>梅林乡新民村中寨屯产业路加宽硬化项目</t>
  </si>
  <si>
    <r>
      <rPr>
        <sz val="14"/>
        <rFont val="Times New Roman"/>
        <charset val="134"/>
      </rPr>
      <t>1.</t>
    </r>
    <r>
      <rPr>
        <sz val="14"/>
        <rFont val="仿宋_GB2312"/>
        <charset val="134"/>
      </rPr>
      <t>道路硬化</t>
    </r>
    <r>
      <rPr>
        <sz val="14"/>
        <rFont val="Times New Roman"/>
        <charset val="134"/>
      </rPr>
      <t>4.849</t>
    </r>
    <r>
      <rPr>
        <sz val="14"/>
        <rFont val="仿宋_GB2312"/>
        <charset val="134"/>
      </rPr>
      <t>公里。路面硬化宽</t>
    </r>
    <r>
      <rPr>
        <sz val="14"/>
        <rFont val="Times New Roman"/>
        <charset val="134"/>
      </rPr>
      <t>3.5</t>
    </r>
    <r>
      <rPr>
        <sz val="14"/>
        <rFont val="仿宋_GB2312"/>
        <charset val="134"/>
      </rPr>
      <t>米，厚度</t>
    </r>
    <r>
      <rPr>
        <sz val="14"/>
        <rFont val="Times New Roman"/>
        <charset val="134"/>
      </rPr>
      <t>20cm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14</t>
    </r>
    <r>
      <rPr>
        <sz val="14"/>
        <rFont val="仿宋_GB2312"/>
        <charset val="134"/>
      </rPr>
      <t>道</t>
    </r>
    <r>
      <rPr>
        <sz val="14"/>
        <rFont val="Times New Roman"/>
        <charset val="134"/>
      </rPr>
      <t>98</t>
    </r>
    <r>
      <rPr>
        <sz val="14"/>
        <rFont val="仿宋_GB2312"/>
        <charset val="134"/>
      </rPr>
      <t>米等。</t>
    </r>
  </si>
  <si>
    <t>和平乡六溪村上花屯牛岭油茶基地配套产业路项目</t>
  </si>
  <si>
    <r>
      <rPr>
        <sz val="14"/>
        <rFont val="仿宋_GB2312"/>
        <charset val="134"/>
      </rPr>
      <t>新建林区砂石路</t>
    </r>
    <r>
      <rPr>
        <sz val="14"/>
        <rFont val="Times New Roman"/>
        <charset val="134"/>
      </rPr>
      <t>2.149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米，圆涵管</t>
    </r>
    <r>
      <rPr>
        <sz val="14"/>
        <rFont val="Times New Roman"/>
        <charset val="134"/>
      </rPr>
      <t>8</t>
    </r>
    <r>
      <rPr>
        <sz val="14"/>
        <rFont val="仿宋_GB2312"/>
        <charset val="134"/>
      </rPr>
      <t>道、滚水坝</t>
    </r>
    <r>
      <rPr>
        <sz val="14"/>
        <rFont val="Times New Roman"/>
        <charset val="134"/>
      </rPr>
      <t>1</t>
    </r>
    <r>
      <rPr>
        <sz val="14"/>
        <rFont val="仿宋_GB2312"/>
        <charset val="134"/>
      </rPr>
      <t>道、错车道</t>
    </r>
    <r>
      <rPr>
        <sz val="14"/>
        <rFont val="Times New Roman"/>
        <charset val="134"/>
      </rPr>
      <t>8</t>
    </r>
    <r>
      <rPr>
        <sz val="14"/>
        <rFont val="仿宋_GB2312"/>
        <charset val="134"/>
      </rPr>
      <t>道。</t>
    </r>
  </si>
  <si>
    <t>和平乡大寨村三湘屯拉笼冲产业路项目</t>
  </si>
  <si>
    <r>
      <rPr>
        <sz val="14"/>
        <rFont val="仿宋_GB2312"/>
        <charset val="134"/>
      </rPr>
      <t>新建林区砂石路</t>
    </r>
    <r>
      <rPr>
        <sz val="14"/>
        <rFont val="Times New Roman"/>
        <charset val="134"/>
      </rPr>
      <t>2.165</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米，错车道、水沟、涵</t>
    </r>
    <r>
      <rPr>
        <sz val="14"/>
        <rFont val="Times New Roman"/>
        <charset val="134"/>
      </rPr>
      <t xml:space="preserve">
</t>
    </r>
    <r>
      <rPr>
        <sz val="14"/>
        <rFont val="仿宋_GB2312"/>
        <charset val="134"/>
      </rPr>
      <t>管等。</t>
    </r>
  </si>
  <si>
    <t>高基乡拉旦村中寨屯水牛田油茶基地轨道车及仓储建设项目</t>
  </si>
  <si>
    <r>
      <rPr>
        <sz val="14"/>
        <rFont val="仿宋_GB2312"/>
        <charset val="134"/>
      </rPr>
      <t>新建</t>
    </r>
    <r>
      <rPr>
        <sz val="14"/>
        <rFont val="Times New Roman"/>
        <charset val="134"/>
      </rPr>
      <t>22</t>
    </r>
    <r>
      <rPr>
        <sz val="14"/>
        <rFont val="仿宋_GB2312"/>
        <charset val="134"/>
      </rPr>
      <t>条山地单轨运输车线和两座临时仓库，共计长</t>
    </r>
    <r>
      <rPr>
        <sz val="14"/>
        <rFont val="Times New Roman"/>
        <charset val="134"/>
      </rPr>
      <t>6404</t>
    </r>
    <r>
      <rPr>
        <sz val="14"/>
        <rFont val="仿宋_GB2312"/>
        <charset val="134"/>
      </rPr>
      <t>米。</t>
    </r>
  </si>
  <si>
    <t>冲干村</t>
  </si>
  <si>
    <r>
      <rPr>
        <sz val="14"/>
        <rFont val="仿宋_GB2312"/>
        <charset val="134"/>
      </rPr>
      <t>高基乡冲干村毛竹基地建设项目（新建平见雨岭河往下</t>
    </r>
    <r>
      <rPr>
        <sz val="14"/>
        <rFont val="Times New Roman"/>
        <charset val="134"/>
      </rPr>
      <t>100</t>
    </r>
    <r>
      <rPr>
        <sz val="14"/>
        <rFont val="仿宋_GB2312"/>
        <charset val="134"/>
      </rPr>
      <t>米路口连接牛坡基地林区路）</t>
    </r>
  </si>
  <si>
    <r>
      <rPr>
        <sz val="14"/>
        <rFont val="仿宋_GB2312"/>
        <charset val="134"/>
      </rPr>
      <t>新建林区砂石路</t>
    </r>
    <r>
      <rPr>
        <sz val="14"/>
        <rFont val="Times New Roman"/>
        <charset val="134"/>
      </rPr>
      <t>4.219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米，新建漫水桥</t>
    </r>
    <r>
      <rPr>
        <sz val="14"/>
        <rFont val="Times New Roman"/>
        <charset val="134"/>
      </rPr>
      <t>3</t>
    </r>
    <r>
      <rPr>
        <sz val="14"/>
        <rFont val="仿宋_GB2312"/>
        <charset val="134"/>
      </rPr>
      <t>座、涵管</t>
    </r>
    <r>
      <rPr>
        <sz val="14"/>
        <rFont val="Times New Roman"/>
        <charset val="134"/>
      </rPr>
      <t>25</t>
    </r>
    <r>
      <rPr>
        <sz val="14"/>
        <rFont val="仿宋_GB2312"/>
        <charset val="134"/>
      </rPr>
      <t>道等。</t>
    </r>
  </si>
  <si>
    <t>高基乡冲干村平见屯放牛坡油茶基地轨道运输系统和仓储建设项目</t>
  </si>
  <si>
    <r>
      <rPr>
        <sz val="14"/>
        <rFont val="仿宋_GB2312"/>
        <charset val="134"/>
      </rPr>
      <t>新建单轨运输车</t>
    </r>
    <r>
      <rPr>
        <sz val="14"/>
        <rFont val="Times New Roman"/>
        <charset val="134"/>
      </rPr>
      <t>15</t>
    </r>
    <r>
      <rPr>
        <sz val="14"/>
        <rFont val="仿宋_GB2312"/>
        <charset val="134"/>
      </rPr>
      <t>套，总长</t>
    </r>
    <r>
      <rPr>
        <sz val="14"/>
        <rFont val="Times New Roman"/>
        <charset val="134"/>
      </rPr>
      <t>4452</t>
    </r>
    <r>
      <rPr>
        <sz val="14"/>
        <rFont val="仿宋_GB2312"/>
        <charset val="134"/>
      </rPr>
      <t>米，仓储</t>
    </r>
    <r>
      <rPr>
        <sz val="14"/>
        <rFont val="Times New Roman"/>
        <charset val="134"/>
      </rPr>
      <t>1</t>
    </r>
    <r>
      <rPr>
        <sz val="14"/>
        <rFont val="仿宋_GB2312"/>
        <charset val="134"/>
      </rPr>
      <t>座</t>
    </r>
    <r>
      <rPr>
        <sz val="14"/>
        <rFont val="Times New Roman"/>
        <charset val="134"/>
      </rPr>
      <t>112.64</t>
    </r>
    <r>
      <rPr>
        <sz val="14"/>
        <rFont val="仿宋_GB2312"/>
        <charset val="134"/>
      </rPr>
      <t>平米，晒坪</t>
    </r>
    <r>
      <rPr>
        <sz val="14"/>
        <rFont val="Times New Roman"/>
        <charset val="134"/>
      </rPr>
      <t>880</t>
    </r>
    <r>
      <rPr>
        <sz val="14"/>
        <rFont val="仿宋_GB2312"/>
        <charset val="134"/>
      </rPr>
      <t>平方米。</t>
    </r>
  </si>
  <si>
    <t>高基乡江口村毛竹基地建设项目（新建邱里至宇蒙林区路）</t>
  </si>
  <si>
    <r>
      <rPr>
        <sz val="14"/>
        <rFont val="仿宋_GB2312"/>
        <charset val="134"/>
      </rPr>
      <t>新建林区砂石路</t>
    </r>
    <r>
      <rPr>
        <sz val="14"/>
        <rFont val="Times New Roman"/>
        <charset val="134"/>
      </rPr>
      <t>4</t>
    </r>
    <r>
      <rPr>
        <sz val="14"/>
        <rFont val="仿宋_GB2312"/>
        <charset val="134"/>
      </rPr>
      <t>条共计</t>
    </r>
    <r>
      <rPr>
        <sz val="14"/>
        <rFont val="Times New Roman"/>
        <charset val="134"/>
      </rPr>
      <t>2.29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米，新建盖板桥</t>
    </r>
    <r>
      <rPr>
        <sz val="14"/>
        <rFont val="Times New Roman"/>
        <charset val="134"/>
      </rPr>
      <t>4</t>
    </r>
    <r>
      <rPr>
        <sz val="14"/>
        <rFont val="仿宋_GB2312"/>
        <charset val="134"/>
      </rPr>
      <t>座，涵管</t>
    </r>
    <r>
      <rPr>
        <sz val="14"/>
        <rFont val="Times New Roman"/>
        <charset val="134"/>
      </rPr>
      <t>11</t>
    </r>
    <r>
      <rPr>
        <sz val="14"/>
        <rFont val="仿宋_GB2312"/>
        <charset val="134"/>
      </rPr>
      <t>道等。</t>
    </r>
  </si>
  <si>
    <r>
      <rPr>
        <sz val="14"/>
        <rFont val="仿宋_GB2312"/>
        <charset val="134"/>
      </rPr>
      <t>高基乡弓江村毛竹基地建设项目（新建下宇苗屯平见坡至老寨林</t>
    </r>
    <r>
      <rPr>
        <sz val="14"/>
        <rFont val="Times New Roman"/>
        <charset val="134"/>
      </rPr>
      <t xml:space="preserve">
</t>
    </r>
    <r>
      <rPr>
        <sz val="14"/>
        <rFont val="仿宋_GB2312"/>
        <charset val="134"/>
      </rPr>
      <t>区路）</t>
    </r>
  </si>
  <si>
    <r>
      <rPr>
        <sz val="14"/>
        <rFont val="仿宋_GB2312"/>
        <charset val="134"/>
      </rPr>
      <t>新建林区砂石路</t>
    </r>
    <r>
      <rPr>
        <sz val="14"/>
        <rFont val="Times New Roman"/>
        <charset val="134"/>
      </rPr>
      <t>2</t>
    </r>
    <r>
      <rPr>
        <sz val="14"/>
        <rFont val="仿宋_GB2312"/>
        <charset val="134"/>
      </rPr>
      <t>条共计</t>
    </r>
    <r>
      <rPr>
        <sz val="14"/>
        <rFont val="Times New Roman"/>
        <charset val="134"/>
      </rPr>
      <t>3.886</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米，新建长</t>
    </r>
    <r>
      <rPr>
        <sz val="14"/>
        <rFont val="Times New Roman"/>
        <charset val="134"/>
      </rPr>
      <t>20.2</t>
    </r>
    <r>
      <rPr>
        <sz val="14"/>
        <rFont val="仿宋_GB2312"/>
        <charset val="134"/>
      </rPr>
      <t>米漫水桥</t>
    </r>
    <r>
      <rPr>
        <sz val="14"/>
        <rFont val="Times New Roman"/>
        <charset val="134"/>
      </rPr>
      <t>1</t>
    </r>
    <r>
      <rPr>
        <sz val="14"/>
        <rFont val="仿宋_GB2312"/>
        <charset val="134"/>
      </rPr>
      <t>座，新建盖板桥</t>
    </r>
    <r>
      <rPr>
        <sz val="14"/>
        <rFont val="Times New Roman"/>
        <charset val="134"/>
      </rPr>
      <t>2</t>
    </r>
    <r>
      <rPr>
        <sz val="14"/>
        <rFont val="仿宋_GB2312"/>
        <charset val="134"/>
      </rPr>
      <t>座，涵管</t>
    </r>
    <r>
      <rPr>
        <sz val="14"/>
        <rFont val="Times New Roman"/>
        <charset val="134"/>
      </rPr>
      <t>31</t>
    </r>
    <r>
      <rPr>
        <sz val="14"/>
        <rFont val="仿宋_GB2312"/>
        <charset val="134"/>
      </rPr>
      <t>道等。</t>
    </r>
  </si>
  <si>
    <t>高基乡弓江村灯笼坡油茶基地轨道运输系统和仓储建设项目</t>
  </si>
  <si>
    <r>
      <rPr>
        <sz val="14"/>
        <rFont val="仿宋_GB2312"/>
        <charset val="134"/>
      </rPr>
      <t>新建单轨运输车</t>
    </r>
    <r>
      <rPr>
        <sz val="14"/>
        <rFont val="Times New Roman"/>
        <charset val="134"/>
      </rPr>
      <t>8</t>
    </r>
    <r>
      <rPr>
        <sz val="14"/>
        <rFont val="仿宋_GB2312"/>
        <charset val="134"/>
      </rPr>
      <t>套总长</t>
    </r>
    <r>
      <rPr>
        <sz val="14"/>
        <rFont val="Times New Roman"/>
        <charset val="134"/>
      </rPr>
      <t>2284</t>
    </r>
    <r>
      <rPr>
        <sz val="14"/>
        <rFont val="仿宋_GB2312"/>
        <charset val="134"/>
      </rPr>
      <t>米，仓储</t>
    </r>
    <r>
      <rPr>
        <sz val="14"/>
        <rFont val="Times New Roman"/>
        <charset val="134"/>
      </rPr>
      <t>1</t>
    </r>
    <r>
      <rPr>
        <sz val="14"/>
        <rFont val="仿宋_GB2312"/>
        <charset val="134"/>
      </rPr>
      <t>座</t>
    </r>
    <r>
      <rPr>
        <sz val="14"/>
        <rFont val="Times New Roman"/>
        <charset val="134"/>
      </rPr>
      <t>112.64</t>
    </r>
    <r>
      <rPr>
        <sz val="14"/>
        <rFont val="仿宋_GB2312"/>
        <charset val="134"/>
      </rPr>
      <t>平米，晒坪</t>
    </r>
    <r>
      <rPr>
        <sz val="14"/>
        <rFont val="Times New Roman"/>
        <charset val="134"/>
      </rPr>
      <t>670</t>
    </r>
    <r>
      <rPr>
        <sz val="14"/>
        <rFont val="仿宋_GB2312"/>
        <charset val="134"/>
      </rPr>
      <t>平方米。</t>
    </r>
  </si>
  <si>
    <t>良口乡产口村长冲屯至坡底毛竹基地产业路</t>
  </si>
  <si>
    <r>
      <rPr>
        <sz val="14"/>
        <rFont val="仿宋_GB2312"/>
        <charset val="134"/>
      </rPr>
      <t>新建林区砂石路</t>
    </r>
    <r>
      <rPr>
        <sz val="14"/>
        <rFont val="Times New Roman"/>
        <charset val="134"/>
      </rPr>
      <t>3</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米，路面铺砂石</t>
    </r>
    <r>
      <rPr>
        <sz val="14"/>
        <rFont val="Times New Roman"/>
        <charset val="134"/>
      </rPr>
      <t>0.2</t>
    </r>
    <r>
      <rPr>
        <sz val="14"/>
        <rFont val="仿宋_GB2312"/>
        <charset val="134"/>
      </rPr>
      <t>米内排水沟</t>
    </r>
    <r>
      <rPr>
        <sz val="14"/>
        <rFont val="Times New Roman"/>
        <charset val="134"/>
      </rPr>
      <t>3</t>
    </r>
    <r>
      <rPr>
        <sz val="14"/>
        <rFont val="仿宋_GB2312"/>
        <charset val="134"/>
      </rPr>
      <t>公里。</t>
    </r>
  </si>
  <si>
    <t>和平乡和平村江脑屯棉山油茶基地产业路修复硬化项目</t>
  </si>
  <si>
    <r>
      <rPr>
        <sz val="14"/>
        <rFont val="仿宋_GB2312"/>
        <charset val="134"/>
      </rPr>
      <t>硬化路面长</t>
    </r>
    <r>
      <rPr>
        <sz val="14"/>
        <rFont val="Times New Roman"/>
        <charset val="134"/>
      </rPr>
      <t>2.746</t>
    </r>
    <r>
      <rPr>
        <sz val="14"/>
        <rFont val="仿宋_GB2312"/>
        <charset val="134"/>
      </rPr>
      <t>公里、路面宽</t>
    </r>
    <r>
      <rPr>
        <sz val="14"/>
        <rFont val="Times New Roman"/>
        <charset val="134"/>
      </rPr>
      <t>3.5</t>
    </r>
    <r>
      <rPr>
        <sz val="14"/>
        <rFont val="仿宋_GB2312"/>
        <charset val="134"/>
      </rPr>
      <t>米、路基</t>
    </r>
    <r>
      <rPr>
        <sz val="14"/>
        <rFont val="Times New Roman"/>
        <charset val="134"/>
      </rPr>
      <t>4.5</t>
    </r>
    <r>
      <rPr>
        <sz val="14"/>
        <rFont val="仿宋_GB2312"/>
        <charset val="134"/>
      </rPr>
      <t>米，合理设置涵洞、边沟、错车
道等。</t>
    </r>
  </si>
  <si>
    <r>
      <rPr>
        <sz val="14"/>
        <rFont val="仿宋_GB2312"/>
        <charset val="134"/>
      </rPr>
      <t>程村乡头坪村竹林基地建设项目</t>
    </r>
    <r>
      <rPr>
        <sz val="14"/>
        <rFont val="Times New Roman"/>
        <charset val="134"/>
      </rPr>
      <t>(</t>
    </r>
    <r>
      <rPr>
        <sz val="14"/>
        <rFont val="仿宋_GB2312"/>
        <charset val="134"/>
      </rPr>
      <t>新建头坪村石赖山林区路</t>
    </r>
    <r>
      <rPr>
        <sz val="14"/>
        <rFont val="Times New Roman"/>
        <charset val="134"/>
      </rPr>
      <t>)</t>
    </r>
  </si>
  <si>
    <r>
      <rPr>
        <sz val="14"/>
        <rFont val="仿宋_GB2312"/>
        <charset val="134"/>
      </rPr>
      <t>新建林区砂石公路总长</t>
    </r>
    <r>
      <rPr>
        <sz val="14"/>
        <rFont val="Times New Roman"/>
        <charset val="134"/>
      </rPr>
      <t>3</t>
    </r>
    <r>
      <rPr>
        <sz val="14"/>
        <rFont val="仿宋_GB2312"/>
        <charset val="134"/>
      </rPr>
      <t>公里，路基宽</t>
    </r>
    <r>
      <rPr>
        <sz val="14"/>
        <rFont val="Times New Roman"/>
        <charset val="134"/>
      </rPr>
      <t>4.5</t>
    </r>
    <r>
      <rPr>
        <sz val="14"/>
        <rFont val="仿宋_GB2312"/>
        <charset val="134"/>
      </rPr>
      <t>米，路面宽</t>
    </r>
    <r>
      <rPr>
        <sz val="14"/>
        <rFont val="Times New Roman"/>
        <charset val="134"/>
      </rPr>
      <t>3.5</t>
    </r>
    <r>
      <rPr>
        <sz val="14"/>
        <rFont val="仿宋_GB2312"/>
        <charset val="134"/>
      </rPr>
      <t>米，水沟、涵管、错车</t>
    </r>
    <r>
      <rPr>
        <sz val="14"/>
        <rFont val="Times New Roman"/>
        <charset val="134"/>
      </rPr>
      <t xml:space="preserve">
</t>
    </r>
    <r>
      <rPr>
        <sz val="14"/>
        <rFont val="仿宋_GB2312"/>
        <charset val="134"/>
      </rPr>
      <t>道等。</t>
    </r>
  </si>
  <si>
    <r>
      <rPr>
        <sz val="14"/>
        <rFont val="仿宋_GB2312"/>
        <charset val="134"/>
      </rPr>
      <t>程村乡泗里村竹林基地建设项目</t>
    </r>
    <r>
      <rPr>
        <sz val="14"/>
        <rFont val="Times New Roman"/>
        <charset val="134"/>
      </rPr>
      <t>(</t>
    </r>
    <r>
      <rPr>
        <sz val="14"/>
        <rFont val="仿宋_GB2312"/>
        <charset val="134"/>
      </rPr>
      <t>新建泠槽屯滩脑山至小楠山林
区路</t>
    </r>
    <r>
      <rPr>
        <sz val="14"/>
        <rFont val="Times New Roman"/>
        <charset val="134"/>
      </rPr>
      <t>)</t>
    </r>
  </si>
  <si>
    <r>
      <rPr>
        <sz val="14"/>
        <rFont val="仿宋_GB2312"/>
        <charset val="134"/>
      </rPr>
      <t>程村乡泗里村竹林基地建设项目</t>
    </r>
    <r>
      <rPr>
        <sz val="14"/>
        <rFont val="Times New Roman"/>
        <charset val="134"/>
      </rPr>
      <t>(</t>
    </r>
    <r>
      <rPr>
        <sz val="14"/>
        <rFont val="仿宋_GB2312"/>
        <charset val="134"/>
      </rPr>
      <t>新建泠槽屯桐吾山林区路</t>
    </r>
    <r>
      <rPr>
        <sz val="14"/>
        <rFont val="Times New Roman"/>
        <charset val="134"/>
      </rPr>
      <t>)</t>
    </r>
  </si>
  <si>
    <r>
      <rPr>
        <sz val="14"/>
        <rFont val="仿宋_GB2312"/>
        <charset val="134"/>
      </rPr>
      <t>新建林区砂石公路总长</t>
    </r>
    <r>
      <rPr>
        <sz val="14"/>
        <rFont val="Times New Roman"/>
        <charset val="134"/>
      </rPr>
      <t>1</t>
    </r>
    <r>
      <rPr>
        <sz val="14"/>
        <rFont val="仿宋_GB2312"/>
        <charset val="134"/>
      </rPr>
      <t>公里，路基宽</t>
    </r>
    <r>
      <rPr>
        <sz val="14"/>
        <rFont val="Times New Roman"/>
        <charset val="134"/>
      </rPr>
      <t>4.5</t>
    </r>
    <r>
      <rPr>
        <sz val="14"/>
        <rFont val="仿宋_GB2312"/>
        <charset val="134"/>
      </rPr>
      <t>米，路面宽</t>
    </r>
    <r>
      <rPr>
        <sz val="14"/>
        <rFont val="Times New Roman"/>
        <charset val="134"/>
      </rPr>
      <t>3.5</t>
    </r>
    <r>
      <rPr>
        <sz val="14"/>
        <rFont val="仿宋_GB2312"/>
        <charset val="134"/>
      </rPr>
      <t>米，水沟、涵管、错车</t>
    </r>
    <r>
      <rPr>
        <sz val="14"/>
        <rFont val="Times New Roman"/>
        <charset val="134"/>
      </rPr>
      <t xml:space="preserve">
</t>
    </r>
    <r>
      <rPr>
        <sz val="14"/>
        <rFont val="仿宋_GB2312"/>
        <charset val="134"/>
      </rPr>
      <t>道等。</t>
    </r>
  </si>
  <si>
    <t>县市场监督管理局</t>
  </si>
  <si>
    <t>三江侗族自治县特色产业地理标志品牌保护运用及宣传推广项目</t>
  </si>
  <si>
    <r>
      <rPr>
        <sz val="14"/>
        <rFont val="Times New Roman"/>
        <charset val="134"/>
      </rPr>
      <t>1.</t>
    </r>
    <r>
      <rPr>
        <sz val="14"/>
        <rFont val="仿宋_GB2312"/>
        <charset val="134"/>
      </rPr>
      <t>夯实地理标志证明商标的申报基础，完善</t>
    </r>
    <r>
      <rPr>
        <sz val="14"/>
        <rFont val="Times New Roman"/>
        <charset val="134"/>
      </rPr>
      <t>“</t>
    </r>
    <r>
      <rPr>
        <sz val="14"/>
        <rFont val="仿宋_GB2312"/>
        <charset val="134"/>
      </rPr>
      <t>三江茶</t>
    </r>
    <r>
      <rPr>
        <sz val="14"/>
        <rFont val="Times New Roman"/>
        <charset val="134"/>
      </rPr>
      <t>”</t>
    </r>
    <r>
      <rPr>
        <sz val="14"/>
        <rFont val="仿宋_GB2312"/>
        <charset val="134"/>
      </rPr>
      <t>历史文献的记载，进一步打造</t>
    </r>
    <r>
      <rPr>
        <sz val="14"/>
        <rFont val="Times New Roman"/>
        <charset val="134"/>
      </rPr>
      <t>"</t>
    </r>
    <r>
      <rPr>
        <sz val="14"/>
        <rFont val="仿宋_GB2312"/>
        <charset val="134"/>
      </rPr>
      <t>三江茶</t>
    </r>
    <r>
      <rPr>
        <sz val="14"/>
        <rFont val="Times New Roman"/>
        <charset val="134"/>
      </rPr>
      <t>"</t>
    </r>
    <r>
      <rPr>
        <sz val="14"/>
        <rFont val="仿宋_GB2312"/>
        <charset val="134"/>
      </rPr>
      <t>区域公共品牌。</t>
    </r>
    <r>
      <rPr>
        <sz val="14"/>
        <rFont val="Times New Roman"/>
        <charset val="134"/>
      </rPr>
      <t xml:space="preserve"> 2.</t>
    </r>
    <r>
      <rPr>
        <sz val="14"/>
        <rFont val="仿宋_GB2312"/>
        <charset val="134"/>
      </rPr>
      <t>完成</t>
    </r>
    <r>
      <rPr>
        <sz val="14"/>
        <rFont val="Times New Roman"/>
        <charset val="134"/>
      </rPr>
      <t>“</t>
    </r>
    <r>
      <rPr>
        <sz val="14"/>
        <rFont val="仿宋_GB2312"/>
        <charset val="134"/>
      </rPr>
      <t>三江茶</t>
    </r>
    <r>
      <rPr>
        <sz val="14"/>
        <rFont val="Times New Roman"/>
        <charset val="134"/>
      </rPr>
      <t>”“</t>
    </r>
    <r>
      <rPr>
        <sz val="14"/>
        <rFont val="仿宋_GB2312"/>
        <charset val="134"/>
      </rPr>
      <t>三江打油茶</t>
    </r>
    <r>
      <rPr>
        <sz val="14"/>
        <rFont val="Times New Roman"/>
        <charset val="134"/>
      </rPr>
      <t>”</t>
    </r>
    <r>
      <rPr>
        <sz val="14"/>
        <rFont val="仿宋_GB2312"/>
        <charset val="134"/>
      </rPr>
      <t>地理标志证明商标的前期申报规划，指导、培育与调研等工作。</t>
    </r>
    <r>
      <rPr>
        <sz val="14"/>
        <rFont val="Times New Roman"/>
        <charset val="134"/>
      </rPr>
      <t xml:space="preserve"> 3.</t>
    </r>
    <r>
      <rPr>
        <sz val="14"/>
        <rFont val="仿宋_GB2312"/>
        <charset val="134"/>
      </rPr>
      <t>完成商标品牌标识的创意设计与产品包装的策划设计，增强三江茶市场辨识度，提高市场竞争力。</t>
    </r>
    <r>
      <rPr>
        <sz val="14"/>
        <rFont val="Times New Roman"/>
        <charset val="134"/>
      </rPr>
      <t>4.</t>
    </r>
    <r>
      <rPr>
        <sz val="14"/>
        <rFont val="仿宋_GB2312"/>
        <charset val="134"/>
      </rPr>
      <t>开展地理标志产品专项检查</t>
    </r>
    <r>
      <rPr>
        <sz val="14"/>
        <rFont val="Times New Roman"/>
        <charset val="134"/>
      </rPr>
      <t>2</t>
    </r>
    <r>
      <rPr>
        <sz val="14"/>
        <rFont val="仿宋_GB2312"/>
        <charset val="134"/>
      </rPr>
      <t>次，完成</t>
    </r>
    <r>
      <rPr>
        <sz val="14"/>
        <rFont val="Times New Roman"/>
        <charset val="134"/>
      </rPr>
      <t>“</t>
    </r>
    <r>
      <rPr>
        <sz val="14"/>
        <rFont val="仿宋_GB2312"/>
        <charset val="134"/>
      </rPr>
      <t>三江茶</t>
    </r>
    <r>
      <rPr>
        <sz val="14"/>
        <rFont val="Times New Roman"/>
        <charset val="134"/>
      </rPr>
      <t>”</t>
    </r>
    <r>
      <rPr>
        <sz val="14"/>
        <rFont val="仿宋_GB2312"/>
        <charset val="134"/>
      </rPr>
      <t>抽检，保障三江茶品质，维护三江茶品牌声誉。</t>
    </r>
    <r>
      <rPr>
        <sz val="14"/>
        <rFont val="Times New Roman"/>
        <charset val="134"/>
      </rPr>
      <t>5.</t>
    </r>
    <r>
      <rPr>
        <sz val="14"/>
        <rFont val="仿宋_GB2312"/>
        <charset val="134"/>
      </rPr>
      <t>新增地理标志专用标志用标企业</t>
    </r>
    <r>
      <rPr>
        <sz val="14"/>
        <rFont val="Times New Roman"/>
        <charset val="134"/>
      </rPr>
      <t>6</t>
    </r>
    <r>
      <rPr>
        <sz val="14"/>
        <rFont val="仿宋_GB2312"/>
        <charset val="134"/>
      </rPr>
      <t>家。</t>
    </r>
    <r>
      <rPr>
        <sz val="14"/>
        <rFont val="Times New Roman"/>
        <charset val="134"/>
      </rPr>
      <t xml:space="preserve"> 6.</t>
    </r>
    <r>
      <rPr>
        <sz val="14"/>
        <rFont val="仿宋_GB2312"/>
        <charset val="134"/>
      </rPr>
      <t>地理标志产品宣传。</t>
    </r>
  </si>
  <si>
    <t>市场监督管理局</t>
  </si>
  <si>
    <t>县文体广旅局</t>
  </si>
  <si>
    <t>三江侗族自治县文化旅游产业品牌打造</t>
  </si>
  <si>
    <r>
      <rPr>
        <sz val="14"/>
        <rFont val="Times New Roman"/>
        <charset val="134"/>
      </rPr>
      <t>1.</t>
    </r>
    <r>
      <rPr>
        <sz val="14"/>
        <rFont val="仿宋_GB2312"/>
        <charset val="134"/>
      </rPr>
      <t>开展非遗文创产品开发和农特产品包装，通过线上线下渠道销售增收收入。</t>
    </r>
    <r>
      <rPr>
        <sz val="14"/>
        <rFont val="Times New Roman"/>
        <charset val="134"/>
      </rPr>
      <t xml:space="preserve">
2.</t>
    </r>
    <r>
      <rPr>
        <sz val="14"/>
        <rFont val="仿宋_GB2312"/>
        <charset val="134"/>
      </rPr>
      <t>打造</t>
    </r>
    <r>
      <rPr>
        <sz val="14"/>
        <rFont val="Times New Roman"/>
        <charset val="134"/>
      </rPr>
      <t>“</t>
    </r>
    <r>
      <rPr>
        <sz val="14"/>
        <rFont val="仿宋_GB2312"/>
        <charset val="134"/>
      </rPr>
      <t>千年侗寨</t>
    </r>
    <r>
      <rPr>
        <sz val="14"/>
        <rFont val="Times New Roman"/>
        <charset val="134"/>
      </rPr>
      <t xml:space="preserve"> </t>
    </r>
    <r>
      <rPr>
        <sz val="14"/>
        <rFont val="仿宋_GB2312"/>
        <charset val="134"/>
      </rPr>
      <t>梦萦三江</t>
    </r>
    <r>
      <rPr>
        <sz val="14"/>
        <rFont val="Times New Roman"/>
        <charset val="134"/>
      </rPr>
      <t>”</t>
    </r>
    <r>
      <rPr>
        <sz val="14"/>
        <rFont val="仿宋_GB2312"/>
        <charset val="134"/>
      </rPr>
      <t>品牌，开展线上线下市场营销，大力引客到三江，</t>
    </r>
    <r>
      <rPr>
        <sz val="14"/>
        <rFont val="Times New Roman"/>
        <charset val="134"/>
      </rPr>
      <t>2025</t>
    </r>
    <r>
      <rPr>
        <sz val="14"/>
        <rFont val="仿宋_GB2312"/>
        <charset val="134"/>
      </rPr>
      <t>年实现引客量同比增长</t>
    </r>
    <r>
      <rPr>
        <sz val="14"/>
        <rFont val="Times New Roman"/>
        <charset val="134"/>
      </rPr>
      <t>10%</t>
    </r>
    <r>
      <rPr>
        <sz val="14"/>
        <rFont val="仿宋_GB2312"/>
        <charset val="134"/>
      </rPr>
      <t>，旅游消费同比增长</t>
    </r>
    <r>
      <rPr>
        <sz val="14"/>
        <rFont val="Times New Roman"/>
        <charset val="134"/>
      </rPr>
      <t>9%</t>
    </r>
    <r>
      <rPr>
        <sz val="14"/>
        <rFont val="仿宋_GB2312"/>
        <charset val="134"/>
      </rPr>
      <t>；开展文旅产销对接会</t>
    </r>
    <r>
      <rPr>
        <sz val="14"/>
        <rFont val="Times New Roman"/>
        <charset val="134"/>
      </rPr>
      <t>5</t>
    </r>
    <r>
      <rPr>
        <sz val="14"/>
        <rFont val="仿宋_GB2312"/>
        <charset val="134"/>
      </rPr>
      <t>场，开拓产品销售渠道。</t>
    </r>
    <r>
      <rPr>
        <sz val="14"/>
        <rFont val="Times New Roman"/>
        <charset val="134"/>
      </rPr>
      <t xml:space="preserve">
3.</t>
    </r>
    <r>
      <rPr>
        <sz val="14"/>
        <rFont val="仿宋_GB2312"/>
        <charset val="134"/>
      </rPr>
      <t>举办非遗和乡村旅游从业人员培训班</t>
    </r>
    <r>
      <rPr>
        <sz val="14"/>
        <rFont val="Times New Roman"/>
        <charset val="134"/>
      </rPr>
      <t>4</t>
    </r>
    <r>
      <rPr>
        <sz val="14"/>
        <rFont val="仿宋_GB2312"/>
        <charset val="134"/>
      </rPr>
      <t>期，培训脱贫户（监测户）</t>
    </r>
    <r>
      <rPr>
        <sz val="14"/>
        <rFont val="Times New Roman"/>
        <charset val="134"/>
      </rPr>
      <t>200</t>
    </r>
    <r>
      <rPr>
        <sz val="14"/>
        <rFont val="仿宋_GB2312"/>
        <charset val="134"/>
      </rPr>
      <t>人。</t>
    </r>
  </si>
  <si>
    <t>文体广旅局</t>
  </si>
  <si>
    <t>三江侗族自治县布央仙人山景区旅游业态打造项目</t>
  </si>
  <si>
    <r>
      <rPr>
        <sz val="14"/>
        <rFont val="仿宋_GB2312"/>
        <charset val="134"/>
      </rPr>
      <t>在仙人山景区核心区新建农特产品销售区</t>
    </r>
    <r>
      <rPr>
        <sz val="14"/>
        <rFont val="Times New Roman"/>
        <charset val="134"/>
      </rPr>
      <t>821.42</t>
    </r>
    <r>
      <rPr>
        <sz val="14"/>
        <rFont val="仿宋_GB2312"/>
        <charset val="134"/>
      </rPr>
      <t>平方米；在仙人山景区游客中心新建农特产品销售区</t>
    </r>
    <r>
      <rPr>
        <sz val="14"/>
        <rFont val="Times New Roman"/>
        <charset val="134"/>
      </rPr>
      <t>40</t>
    </r>
    <r>
      <rPr>
        <sz val="14"/>
        <rFont val="仿宋_GB2312"/>
        <charset val="134"/>
      </rPr>
      <t>平方米。</t>
    </r>
  </si>
  <si>
    <t>桐叶村、江口村</t>
  </si>
  <si>
    <t>三江侗族自治县桐瑶水韵民宿康养项目</t>
  </si>
  <si>
    <r>
      <rPr>
        <sz val="14"/>
        <rFont val="仿宋_GB2312"/>
        <charset val="134"/>
      </rPr>
      <t>项目占地</t>
    </r>
    <r>
      <rPr>
        <sz val="14"/>
        <rFont val="Times New Roman"/>
        <charset val="134"/>
      </rPr>
      <t>5353.96</t>
    </r>
    <r>
      <rPr>
        <sz val="14"/>
        <rFont val="仿宋_GB2312"/>
        <charset val="134"/>
      </rPr>
      <t>平方米，其中建筑面积</t>
    </r>
    <r>
      <rPr>
        <sz val="14"/>
        <rFont val="Times New Roman"/>
        <charset val="134"/>
      </rPr>
      <t>2696.86</t>
    </r>
    <r>
      <rPr>
        <sz val="14"/>
        <rFont val="仿宋_GB2312"/>
        <charset val="134"/>
      </rPr>
      <t>平方米，改造民宿</t>
    </r>
    <r>
      <rPr>
        <sz val="14"/>
        <rFont val="Times New Roman"/>
        <charset val="134"/>
      </rPr>
      <t>1</t>
    </r>
    <r>
      <rPr>
        <sz val="14"/>
        <rFont val="仿宋_GB2312"/>
        <charset val="134"/>
      </rPr>
      <t>栋、多功能区域</t>
    </r>
    <r>
      <rPr>
        <sz val="14"/>
        <rFont val="Times New Roman"/>
        <charset val="134"/>
      </rPr>
      <t>2</t>
    </r>
    <r>
      <rPr>
        <sz val="14"/>
        <rFont val="仿宋_GB2312"/>
        <charset val="134"/>
      </rPr>
      <t>栋，新建民宿</t>
    </r>
    <r>
      <rPr>
        <sz val="14"/>
        <rFont val="Times New Roman"/>
        <charset val="134"/>
      </rPr>
      <t>6</t>
    </r>
    <r>
      <rPr>
        <sz val="14"/>
        <rFont val="仿宋_GB2312"/>
        <charset val="134"/>
      </rPr>
      <t>栋、综合培训室</t>
    </r>
    <r>
      <rPr>
        <sz val="14"/>
        <rFont val="Times New Roman"/>
        <charset val="134"/>
      </rPr>
      <t>1</t>
    </r>
    <r>
      <rPr>
        <sz val="14"/>
        <rFont val="仿宋_GB2312"/>
        <charset val="134"/>
      </rPr>
      <t>栋及配套设施。</t>
    </r>
  </si>
  <si>
    <t>大竹村、西尤村</t>
  </si>
  <si>
    <t>三江侗族自治县古宜镇旅游基础设施项目</t>
  </si>
  <si>
    <r>
      <rPr>
        <sz val="14"/>
        <rFont val="Times New Roman"/>
        <charset val="134"/>
      </rPr>
      <t>1.</t>
    </r>
    <r>
      <rPr>
        <sz val="14"/>
        <rFont val="仿宋_GB2312"/>
        <charset val="134"/>
      </rPr>
      <t>大竹村福禄山旅游基础设施（农特产品销售点）</t>
    </r>
    <r>
      <rPr>
        <sz val="14"/>
        <rFont val="Times New Roman"/>
        <charset val="134"/>
      </rPr>
      <t>50</t>
    </r>
    <r>
      <rPr>
        <sz val="14"/>
        <rFont val="仿宋_GB2312"/>
        <charset val="134"/>
      </rPr>
      <t>平方米；</t>
    </r>
    <r>
      <rPr>
        <sz val="14"/>
        <rFont val="Times New Roman"/>
        <charset val="134"/>
      </rPr>
      <t xml:space="preserve">
2.</t>
    </r>
    <r>
      <rPr>
        <sz val="14"/>
        <rFont val="仿宋_GB2312"/>
        <charset val="134"/>
      </rPr>
      <t>西尤村旅游基础设施（农特产品销售点）</t>
    </r>
    <r>
      <rPr>
        <sz val="14"/>
        <rFont val="Times New Roman"/>
        <charset val="134"/>
      </rPr>
      <t>220</t>
    </r>
    <r>
      <rPr>
        <sz val="14"/>
        <rFont val="仿宋_GB2312"/>
        <charset val="134"/>
      </rPr>
      <t>平方米。</t>
    </r>
  </si>
  <si>
    <r>
      <rPr>
        <sz val="14"/>
        <rFont val="仿宋_GB2312"/>
        <charset val="134"/>
      </rPr>
      <t>三江侗族自治县小龙胜民宿康养</t>
    </r>
    <r>
      <rPr>
        <sz val="14"/>
        <rFont val="Times New Roman"/>
        <charset val="134"/>
      </rPr>
      <t xml:space="preserve">
</t>
    </r>
    <r>
      <rPr>
        <sz val="14"/>
        <rFont val="仿宋_GB2312"/>
        <charset val="134"/>
      </rPr>
      <t>项目</t>
    </r>
  </si>
  <si>
    <r>
      <rPr>
        <sz val="14"/>
        <rFont val="仿宋_GB2312"/>
        <charset val="134"/>
      </rPr>
      <t>新建民宿</t>
    </r>
    <r>
      <rPr>
        <sz val="14"/>
        <rFont val="Times New Roman"/>
        <charset val="134"/>
      </rPr>
      <t>3</t>
    </r>
    <r>
      <rPr>
        <sz val="14"/>
        <rFont val="仿宋_GB2312"/>
        <charset val="134"/>
      </rPr>
      <t>栋，占地面积约</t>
    </r>
    <r>
      <rPr>
        <sz val="14"/>
        <rFont val="Times New Roman"/>
        <charset val="134"/>
      </rPr>
      <t>150</t>
    </r>
    <r>
      <rPr>
        <sz val="14"/>
        <rFont val="仿宋_GB2312"/>
        <charset val="134"/>
      </rPr>
      <t>平方米，建筑面积约</t>
    </r>
    <r>
      <rPr>
        <sz val="14"/>
        <rFont val="Times New Roman"/>
        <charset val="134"/>
      </rPr>
      <t>450</t>
    </r>
    <r>
      <rPr>
        <sz val="14"/>
        <rFont val="仿宋_GB2312"/>
        <charset val="134"/>
      </rPr>
      <t>平方米。</t>
    </r>
  </si>
  <si>
    <t>独峒镇集体经济茶叶产业园建设</t>
  </si>
  <si>
    <r>
      <rPr>
        <sz val="14"/>
        <rFont val="仿宋_GB2312"/>
        <charset val="134"/>
      </rPr>
      <t>项目建设用地</t>
    </r>
    <r>
      <rPr>
        <sz val="14"/>
        <rFont val="Times New Roman"/>
        <charset val="134"/>
      </rPr>
      <t>28.79</t>
    </r>
    <r>
      <rPr>
        <sz val="14"/>
        <rFont val="仿宋_GB2312"/>
        <charset val="134"/>
      </rPr>
      <t>亩，建设现代化茶叶加工园。建设内容包括建设标准化厂房</t>
    </r>
    <r>
      <rPr>
        <sz val="14"/>
        <rFont val="Times New Roman"/>
        <charset val="134"/>
      </rPr>
      <t>1</t>
    </r>
    <r>
      <rPr>
        <sz val="14"/>
        <rFont val="仿宋_GB2312"/>
        <charset val="134"/>
      </rPr>
      <t>个、园区场地硬化、污水处理系统、生活用水系统、给排水、生产生活用电、消防配套设施、卫生间、园区道路、土方清运等生产服务配套。</t>
    </r>
  </si>
  <si>
    <t>三江侗族自治县林溪镇程阳集中供水项目</t>
  </si>
  <si>
    <r>
      <rPr>
        <sz val="14"/>
        <rFont val="仿宋_GB2312"/>
        <charset val="134"/>
      </rPr>
      <t>林溪镇程阳集中供水项目工程新建水厂一座，净水设备采用模块化，模块化设备使用</t>
    </r>
    <r>
      <rPr>
        <sz val="14"/>
        <rFont val="Times New Roman"/>
        <charset val="134"/>
      </rPr>
      <t>304</t>
    </r>
    <r>
      <rPr>
        <sz val="14"/>
        <rFont val="仿宋_GB2312"/>
        <charset val="134"/>
      </rPr>
      <t>不锈钢制作，设计净化能力</t>
    </r>
    <r>
      <rPr>
        <sz val="14"/>
        <rFont val="Times New Roman"/>
        <charset val="134"/>
      </rPr>
      <t>200m3/h</t>
    </r>
    <r>
      <rPr>
        <sz val="14"/>
        <rFont val="仿宋_GB2312"/>
        <charset val="134"/>
      </rPr>
      <t>，日供水</t>
    </r>
    <r>
      <rPr>
        <sz val="14"/>
        <rFont val="Times New Roman"/>
        <charset val="134"/>
      </rPr>
      <t>2000m</t>
    </r>
    <r>
      <rPr>
        <sz val="14"/>
        <rFont val="仿宋_GB2312"/>
        <charset val="134"/>
      </rPr>
      <t>。新建清水池一座</t>
    </r>
    <r>
      <rPr>
        <sz val="14"/>
        <rFont val="Times New Roman"/>
        <charset val="134"/>
      </rPr>
      <t>400m3</t>
    </r>
    <r>
      <rPr>
        <sz val="14"/>
        <rFont val="仿宋_GB2312"/>
        <charset val="134"/>
      </rPr>
      <t>，取水泵站一座，取水管线</t>
    </r>
    <r>
      <rPr>
        <sz val="14"/>
        <rFont val="Times New Roman"/>
        <charset val="134"/>
      </rPr>
      <t>6500m</t>
    </r>
    <r>
      <rPr>
        <sz val="14"/>
        <rFont val="仿宋_GB2312"/>
        <charset val="134"/>
      </rPr>
      <t>，管径</t>
    </r>
    <r>
      <rPr>
        <sz val="14"/>
        <rFont val="Times New Roman"/>
        <charset val="134"/>
      </rPr>
      <t>DN200mm</t>
    </r>
    <r>
      <rPr>
        <sz val="14"/>
        <rFont val="仿宋_GB2312"/>
        <charset val="134"/>
      </rPr>
      <t>。新建综合楼一栋，建筑面积</t>
    </r>
    <r>
      <rPr>
        <sz val="14"/>
        <rFont val="Times New Roman"/>
        <charset val="134"/>
      </rPr>
      <t>305.4 m</t>
    </r>
    <r>
      <rPr>
        <sz val="14"/>
        <rFont val="仿宋_GB2312"/>
        <charset val="134"/>
      </rPr>
      <t>。进厂公路</t>
    </r>
    <r>
      <rPr>
        <sz val="14"/>
        <rFont val="Times New Roman"/>
        <charset val="134"/>
      </rPr>
      <t>835.0m</t>
    </r>
    <r>
      <rPr>
        <sz val="14"/>
        <rFont val="仿宋_GB2312"/>
        <charset val="134"/>
      </rPr>
      <t>，集中原有泥结石路面段</t>
    </r>
    <r>
      <rPr>
        <sz val="14"/>
        <rFont val="Times New Roman"/>
        <charset val="134"/>
      </rPr>
      <t>615m</t>
    </r>
    <r>
      <rPr>
        <sz val="14"/>
        <rFont val="仿宋_GB2312"/>
        <charset val="134"/>
      </rPr>
      <t>，新建公路</t>
    </r>
    <r>
      <rPr>
        <sz val="14"/>
        <rFont val="Times New Roman"/>
        <charset val="134"/>
      </rPr>
      <t>220m</t>
    </r>
    <r>
      <rPr>
        <sz val="14"/>
        <rFont val="仿宋_GB2312"/>
        <charset val="134"/>
      </rPr>
      <t>。架设</t>
    </r>
    <r>
      <rPr>
        <sz val="14"/>
        <rFont val="Times New Roman"/>
        <charset val="134"/>
      </rPr>
      <t>10KV</t>
    </r>
    <r>
      <rPr>
        <sz val="14"/>
        <rFont val="仿宋_GB2312"/>
        <charset val="134"/>
      </rPr>
      <t>高压线路</t>
    </r>
    <r>
      <rPr>
        <sz val="14"/>
        <rFont val="Times New Roman"/>
        <charset val="134"/>
      </rPr>
      <t>4.5Km</t>
    </r>
    <r>
      <rPr>
        <sz val="14"/>
        <rFont val="仿宋_GB2312"/>
        <charset val="134"/>
      </rPr>
      <t>，安装变压器</t>
    </r>
    <r>
      <rPr>
        <sz val="14"/>
        <rFont val="Times New Roman"/>
        <charset val="134"/>
      </rPr>
      <t>2</t>
    </r>
    <r>
      <rPr>
        <sz val="14"/>
        <rFont val="仿宋_GB2312"/>
        <charset val="134"/>
      </rPr>
      <t>台。各种直径的配水管线总</t>
    </r>
    <r>
      <rPr>
        <sz val="14"/>
        <rFont val="Times New Roman"/>
        <charset val="134"/>
      </rPr>
      <t>40210m</t>
    </r>
    <r>
      <rPr>
        <sz val="14"/>
        <rFont val="仿宋_GB2312"/>
        <charset val="134"/>
      </rPr>
      <t>，安装水表</t>
    </r>
    <r>
      <rPr>
        <sz val="14"/>
        <rFont val="Times New Roman"/>
        <charset val="134"/>
      </rPr>
      <t>1798</t>
    </r>
    <r>
      <rPr>
        <sz val="14"/>
        <rFont val="仿宋_GB2312"/>
        <charset val="134"/>
      </rPr>
      <t>个。设置临时施工便道</t>
    </r>
    <r>
      <rPr>
        <sz val="14"/>
        <rFont val="Times New Roman"/>
        <charset val="134"/>
      </rPr>
      <t>2.0km</t>
    </r>
    <r>
      <rPr>
        <sz val="14"/>
        <rFont val="仿宋_GB2312"/>
        <charset val="134"/>
      </rPr>
      <t>。</t>
    </r>
  </si>
  <si>
    <t>取消项目</t>
  </si>
  <si>
    <t>同乐乡高旁村水源工程</t>
  </si>
  <si>
    <r>
      <rPr>
        <sz val="14"/>
        <rFont val="Times New Roman"/>
        <charset val="134"/>
      </rPr>
      <t>1</t>
    </r>
    <r>
      <rPr>
        <sz val="14"/>
        <rFont val="仿宋_GB2312"/>
        <charset val="134"/>
      </rPr>
      <t>.主坝部分：主坝面防渗处理，坝顶硬化、坝脚新建齿墙；</t>
    </r>
    <r>
      <rPr>
        <sz val="14"/>
        <rFont val="Times New Roman"/>
        <charset val="134"/>
      </rPr>
      <t>2</t>
    </r>
    <r>
      <rPr>
        <sz val="14"/>
        <rFont val="仿宋_GB2312"/>
        <charset val="134"/>
      </rPr>
      <t>.副坝部分、新建</t>
    </r>
    <r>
      <rPr>
        <sz val="14"/>
        <rFont val="Times New Roman"/>
        <charset val="134"/>
      </rPr>
      <t>C20</t>
    </r>
    <r>
      <rPr>
        <sz val="14"/>
        <rFont val="仿宋_GB2312"/>
        <charset val="134"/>
      </rPr>
      <t>毛石砼坝体，硬化溢洪道排水沟；</t>
    </r>
    <r>
      <rPr>
        <sz val="14"/>
        <rFont val="Times New Roman"/>
        <charset val="134"/>
      </rPr>
      <t>3</t>
    </r>
    <r>
      <rPr>
        <sz val="14"/>
        <rFont val="仿宋_GB2312"/>
        <charset val="134"/>
      </rPr>
      <t>.管网部分：</t>
    </r>
    <r>
      <rPr>
        <sz val="14"/>
        <rFont val="Times New Roman"/>
        <charset val="134"/>
      </rPr>
      <t>de75</t>
    </r>
    <r>
      <rPr>
        <sz val="14"/>
        <rFont val="仿宋_GB2312"/>
        <charset val="134"/>
      </rPr>
      <t>引水管长</t>
    </r>
    <r>
      <rPr>
        <sz val="14"/>
        <rFont val="Times New Roman"/>
        <charset val="134"/>
      </rPr>
      <t>1850</t>
    </r>
    <r>
      <rPr>
        <sz val="14"/>
        <rFont val="仿宋_GB2312"/>
        <charset val="134"/>
      </rPr>
      <t>米，</t>
    </r>
    <r>
      <rPr>
        <sz val="14"/>
        <rFont val="Times New Roman"/>
        <charset val="134"/>
      </rPr>
      <t>de280</t>
    </r>
    <r>
      <rPr>
        <sz val="14"/>
        <rFont val="仿宋_GB2312"/>
        <charset val="134"/>
      </rPr>
      <t>清池管长</t>
    </r>
    <r>
      <rPr>
        <sz val="14"/>
        <rFont val="Times New Roman"/>
        <charset val="134"/>
      </rPr>
      <t>75</t>
    </r>
    <r>
      <rPr>
        <sz val="14"/>
        <rFont val="仿宋_GB2312"/>
        <charset val="134"/>
      </rPr>
      <t>米。</t>
    </r>
  </si>
  <si>
    <t>取消实施</t>
  </si>
  <si>
    <r>
      <rPr>
        <sz val="14"/>
        <rFont val="仿宋_GB2312"/>
        <charset val="134"/>
      </rPr>
      <t>因水源干枯，取消项目实施，原计划安排</t>
    </r>
    <r>
      <rPr>
        <sz val="14"/>
        <rFont val="Times New Roman"/>
        <charset val="134"/>
      </rPr>
      <t>55</t>
    </r>
    <r>
      <rPr>
        <sz val="14"/>
        <rFont val="仿宋_GB2312"/>
        <charset val="134"/>
      </rPr>
      <t>万。</t>
    </r>
  </si>
  <si>
    <t>三江侗族自治县电商新媒体人才培育项目</t>
  </si>
  <si>
    <r>
      <rPr>
        <sz val="14"/>
        <rFont val="Times New Roman"/>
        <charset val="134"/>
      </rPr>
      <t>1.</t>
    </r>
    <r>
      <rPr>
        <sz val="14"/>
        <rFont val="仿宋_GB2312"/>
        <charset val="134"/>
      </rPr>
      <t>完善电商培训基地配套设施；</t>
    </r>
    <r>
      <rPr>
        <sz val="14"/>
        <rFont val="Times New Roman"/>
        <charset val="134"/>
      </rPr>
      <t xml:space="preserve">
2.</t>
    </r>
    <r>
      <rPr>
        <sz val="14"/>
        <rFont val="仿宋_GB2312"/>
        <charset val="134"/>
      </rPr>
      <t>开展本土电商新媒体人才培训，培训电商新媒体人员</t>
    </r>
    <r>
      <rPr>
        <sz val="14"/>
        <rFont val="Times New Roman"/>
        <charset val="134"/>
      </rPr>
      <t>2000</t>
    </r>
    <r>
      <rPr>
        <sz val="14"/>
        <rFont val="仿宋_GB2312"/>
        <charset val="134"/>
      </rPr>
      <t>人以上。</t>
    </r>
  </si>
  <si>
    <r>
      <rPr>
        <sz val="14"/>
        <rFont val="仿宋_GB2312"/>
        <charset val="134"/>
      </rPr>
      <t>取消实施。因项目与已实施项目存在相似内容，为避免重复建设，我局决定取消该项目，原计划</t>
    </r>
    <r>
      <rPr>
        <sz val="14"/>
        <rFont val="Times New Roman"/>
        <charset val="134"/>
      </rPr>
      <t>150</t>
    </r>
    <r>
      <rPr>
        <sz val="14"/>
        <rFont val="仿宋_GB2312"/>
        <charset val="134"/>
      </rPr>
      <t>万元</t>
    </r>
  </si>
  <si>
    <t>三江侗族自治县产业园区标准厂房</t>
  </si>
  <si>
    <r>
      <rPr>
        <sz val="14"/>
        <rFont val="仿宋_GB2312"/>
        <charset val="134"/>
      </rPr>
      <t>项目占地约</t>
    </r>
    <r>
      <rPr>
        <sz val="14"/>
        <rFont val="Times New Roman"/>
        <charset val="134"/>
      </rPr>
      <t>30</t>
    </r>
    <r>
      <rPr>
        <sz val="14"/>
        <rFont val="仿宋_GB2312"/>
        <charset val="134"/>
      </rPr>
      <t>亩，新建标准厂房</t>
    </r>
    <r>
      <rPr>
        <sz val="14"/>
        <rFont val="Times New Roman"/>
        <charset val="134"/>
      </rPr>
      <t>1</t>
    </r>
    <r>
      <rPr>
        <sz val="14"/>
        <rFont val="仿宋_GB2312"/>
        <charset val="134"/>
      </rPr>
      <t>栋。</t>
    </r>
  </si>
  <si>
    <r>
      <rPr>
        <sz val="14"/>
        <rFont val="仿宋_GB2312"/>
        <charset val="134"/>
      </rPr>
      <t>取消实施。因该项目已使用粤桂协作资金实施，故不再使用衔接资金。原计划</t>
    </r>
    <r>
      <rPr>
        <sz val="14"/>
        <rFont val="Times New Roman"/>
        <charset val="134"/>
      </rPr>
      <t>1300</t>
    </r>
    <r>
      <rPr>
        <sz val="14"/>
        <rFont val="仿宋_GB2312"/>
        <charset val="134"/>
      </rPr>
      <t>万元</t>
    </r>
  </si>
  <si>
    <t>斗江镇思欧村田埂山油茶基地建设项目（新建轨道车和仓储项目）</t>
  </si>
  <si>
    <r>
      <rPr>
        <sz val="14"/>
        <rFont val="仿宋_GB2312"/>
        <charset val="134"/>
      </rPr>
      <t>轨道车线路</t>
    </r>
    <r>
      <rPr>
        <sz val="14"/>
        <rFont val="Times New Roman"/>
        <charset val="134"/>
      </rPr>
      <t>13</t>
    </r>
    <r>
      <rPr>
        <sz val="14"/>
        <rFont val="仿宋_GB2312"/>
        <charset val="134"/>
      </rPr>
      <t>条，共计</t>
    </r>
    <r>
      <rPr>
        <sz val="14"/>
        <rFont val="Times New Roman"/>
        <charset val="134"/>
      </rPr>
      <t>5565.41m</t>
    </r>
    <r>
      <rPr>
        <sz val="14"/>
        <rFont val="仿宋_GB2312"/>
        <charset val="134"/>
      </rPr>
      <t>，仓储面积</t>
    </r>
    <r>
      <rPr>
        <sz val="14"/>
        <rFont val="Times New Roman"/>
        <charset val="134"/>
      </rPr>
      <t>167.44</t>
    </r>
    <r>
      <rPr>
        <sz val="14"/>
        <rFont val="仿宋_GB2312"/>
        <charset val="134"/>
      </rPr>
      <t>平方米，晒坪</t>
    </r>
    <r>
      <rPr>
        <sz val="14"/>
        <rFont val="Times New Roman"/>
        <charset val="134"/>
      </rPr>
      <t>1260</t>
    </r>
    <r>
      <rPr>
        <sz val="14"/>
        <rFont val="仿宋_GB2312"/>
        <charset val="134"/>
      </rPr>
      <t>平方米，道路硬化</t>
    </r>
    <r>
      <rPr>
        <sz val="14"/>
        <rFont val="Times New Roman"/>
        <charset val="134"/>
      </rPr>
      <t>550</t>
    </r>
    <r>
      <rPr>
        <sz val="14"/>
        <rFont val="仿宋_GB2312"/>
        <charset val="134"/>
      </rPr>
      <t>平方米。</t>
    </r>
  </si>
  <si>
    <r>
      <rPr>
        <sz val="14"/>
        <rFont val="仿宋_GB2312"/>
        <charset val="134"/>
      </rPr>
      <t>取消实施。因项目存在纠纷申请取消实施。原计划</t>
    </r>
    <r>
      <rPr>
        <sz val="14"/>
        <rFont val="Times New Roman"/>
        <charset val="134"/>
      </rPr>
      <t>130</t>
    </r>
    <r>
      <rPr>
        <sz val="14"/>
        <rFont val="仿宋_GB2312"/>
        <charset val="134"/>
      </rPr>
      <t>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</si>
</sst>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Red]\(0.00\)"/>
    <numFmt numFmtId="178" formatCode="0.000000_);[Red]\(0.000000\)"/>
    <numFmt numFmtId="179" formatCode="0.00_ "/>
    <numFmt numFmtId="180" formatCode="0.00_);\(0.00\)"/>
    <numFmt numFmtId="181" formatCode="0.0000_ "/>
    <numFmt numFmtId="182" formatCode="0_);\(0\)"/>
    <numFmt numFmtId="183" formatCode="0_ "/>
  </numFmts>
  <fonts count="38">
    <font>
      <sz val="11"/>
      <color theme="1"/>
      <name val="宋体"/>
      <charset val="134"/>
      <scheme val="minor"/>
    </font>
    <font>
      <sz val="14"/>
      <name val="Times New Roman"/>
      <charset val="134"/>
    </font>
    <font>
      <sz val="14"/>
      <name val="黑体"/>
      <charset val="134"/>
    </font>
    <font>
      <b/>
      <sz val="14"/>
      <name val="Times New Roman"/>
      <charset val="134"/>
    </font>
    <font>
      <sz val="14"/>
      <color rgb="FFFF0000"/>
      <name val="Times New Roman"/>
      <charset val="134"/>
    </font>
    <font>
      <sz val="14"/>
      <color theme="1"/>
      <name val="Times New Roman"/>
      <charset val="134"/>
    </font>
    <font>
      <sz val="14"/>
      <name val="仿宋_GB2312"/>
      <charset val="134"/>
    </font>
    <font>
      <sz val="28"/>
      <name val="方正小标宋简体"/>
      <charset val="134"/>
    </font>
    <font>
      <b/>
      <sz val="14"/>
      <name val="仿宋_GB2312"/>
      <charset val="134"/>
    </font>
    <font>
      <b/>
      <sz val="14"/>
      <name val="宋体"/>
      <charset val="134"/>
    </font>
    <font>
      <sz val="28"/>
      <name val="Times New Roman"/>
      <charset val="134"/>
    </font>
    <font>
      <b/>
      <sz val="16"/>
      <name val="仿宋_GB2312"/>
      <charset val="134"/>
    </font>
    <font>
      <b/>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sz val="12"/>
      <name val="宋体"/>
      <charset val="134"/>
    </font>
    <font>
      <sz val="14"/>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0"/>
      </left>
      <right style="thin">
        <color indexed="0"/>
      </right>
      <top/>
      <bottom style="thin">
        <color indexed="0"/>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4" borderId="18" applyNumberFormat="0" applyAlignment="0" applyProtection="0">
      <alignment vertical="center"/>
    </xf>
    <xf numFmtId="0" fontId="22" fillId="5" borderId="19" applyNumberFormat="0" applyAlignment="0" applyProtection="0">
      <alignment vertical="center"/>
    </xf>
    <xf numFmtId="0" fontId="23" fillId="5" borderId="18" applyNumberFormat="0" applyAlignment="0" applyProtection="0">
      <alignment vertical="center"/>
    </xf>
    <xf numFmtId="0" fontId="24" fillId="6"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protection locked="0"/>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3" fillId="0" borderId="0"/>
    <xf numFmtId="0" fontId="32" fillId="0" borderId="0">
      <alignment vertical="center"/>
    </xf>
    <xf numFmtId="0" fontId="34" fillId="0" borderId="0">
      <protection locked="0"/>
    </xf>
    <xf numFmtId="0" fontId="34" fillId="0" borderId="0" applyNumberFormat="0" applyFont="0" applyFill="0" applyBorder="0" applyAlignment="0" applyProtection="0">
      <alignment vertical="center"/>
    </xf>
    <xf numFmtId="0" fontId="34" fillId="0" borderId="0">
      <alignment vertical="center"/>
    </xf>
  </cellStyleXfs>
  <cellXfs count="1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lignment vertical="center"/>
    </xf>
    <xf numFmtId="0" fontId="1" fillId="2" borderId="0" xfId="0" applyFont="1" applyFill="1">
      <alignment vertical="center"/>
    </xf>
    <xf numFmtId="0" fontId="4" fillId="2" borderId="0" xfId="0" applyFont="1" applyFill="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left" vertical="center" wrapText="1"/>
    </xf>
    <xf numFmtId="0" fontId="7" fillId="0" borderId="0" xfId="0" applyFont="1" applyFill="1" applyAlignment="1">
      <alignment horizontal="left" vertical="center"/>
    </xf>
    <xf numFmtId="0" fontId="10" fillId="0" borderId="0" xfId="0" applyFont="1" applyFill="1" applyAlignment="1">
      <alignment horizontal="center" vertical="center"/>
    </xf>
    <xf numFmtId="0" fontId="1"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xf>
    <xf numFmtId="0" fontId="6" fillId="0" borderId="1" xfId="53"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1" fillId="0" borderId="7"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0" fontId="2" fillId="0" borderId="5" xfId="0" applyFont="1" applyFill="1" applyBorder="1" applyAlignment="1">
      <alignment horizontal="center" vertical="center"/>
    </xf>
    <xf numFmtId="179" fontId="2" fillId="0" borderId="1" xfId="0" applyNumberFormat="1" applyFont="1" applyFill="1" applyBorder="1" applyAlignment="1">
      <alignment vertical="center" wrapText="1"/>
    </xf>
    <xf numFmtId="17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52"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53" applyFont="1" applyFill="1" applyBorder="1" applyAlignment="1">
      <alignment horizontal="left" vertical="center" wrapText="1"/>
    </xf>
    <xf numFmtId="179" fontId="1" fillId="0" borderId="1"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80" fontId="1" fillId="0" borderId="1"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 xfId="49" applyFont="1" applyFill="1" applyBorder="1" applyAlignment="1" applyProtection="1">
      <alignment horizontal="center" vertical="center" wrapText="1"/>
    </xf>
    <xf numFmtId="0" fontId="1" fillId="0" borderId="1" xfId="0" applyFont="1" applyFill="1" applyBorder="1">
      <alignment vertical="center"/>
    </xf>
    <xf numFmtId="181" fontId="1" fillId="0" borderId="7" xfId="0" applyNumberFormat="1" applyFont="1" applyFill="1" applyBorder="1" applyAlignment="1">
      <alignment horizontal="center" vertical="center" wrapText="1"/>
    </xf>
    <xf numFmtId="0" fontId="6" fillId="0" borderId="1" xfId="49" applyFont="1" applyFill="1" applyBorder="1" applyAlignment="1" applyProtection="1">
      <alignment horizontal="left" vertical="center" wrapText="1"/>
    </xf>
    <xf numFmtId="180" fontId="1"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left" vertical="center" wrapText="1"/>
    </xf>
    <xf numFmtId="182" fontId="1" fillId="0" borderId="1" xfId="56"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vertical="center"/>
    </xf>
    <xf numFmtId="0" fontId="6" fillId="0" borderId="7" xfId="49" applyFont="1" applyFill="1" applyBorder="1" applyAlignment="1" applyProtection="1">
      <alignment horizontal="center" vertical="center" wrapText="1"/>
    </xf>
    <xf numFmtId="0" fontId="6" fillId="0" borderId="1" xfId="0" applyFont="1" applyFill="1" applyBorder="1" applyAlignment="1">
      <alignment vertical="center"/>
    </xf>
    <xf numFmtId="49" fontId="6" fillId="0" borderId="1" xfId="49" applyNumberFormat="1" applyFont="1" applyFill="1" applyBorder="1" applyAlignment="1" applyProtection="1">
      <alignment horizontal="left" vertical="center" wrapText="1"/>
    </xf>
    <xf numFmtId="49" fontId="6" fillId="0" borderId="1" xfId="53"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5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49" applyFont="1" applyFill="1" applyBorder="1" applyAlignment="1" applyProtection="1">
      <alignment horizontal="left" vertical="center" wrapText="1"/>
    </xf>
    <xf numFmtId="0" fontId="1" fillId="0" borderId="7" xfId="0" applyNumberFormat="1" applyFont="1" applyFill="1" applyBorder="1" applyAlignment="1">
      <alignment horizontal="center" vertical="center" wrapText="1"/>
    </xf>
    <xf numFmtId="183" fontId="1" fillId="0" borderId="1" xfId="53" applyNumberFormat="1" applyFont="1" applyFill="1" applyBorder="1" applyAlignment="1">
      <alignment horizontal="center" vertical="center" wrapText="1"/>
    </xf>
    <xf numFmtId="0" fontId="1" fillId="0" borderId="1" xfId="53" applyNumberFormat="1" applyFont="1" applyFill="1" applyBorder="1" applyAlignment="1">
      <alignment horizontal="center" vertical="center" wrapText="1"/>
    </xf>
    <xf numFmtId="183" fontId="1" fillId="0" borderId="1" xfId="52"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52" applyNumberFormat="1" applyFont="1" applyFill="1" applyBorder="1" applyAlignment="1">
      <alignment horizontal="left" vertical="center" wrapText="1"/>
    </xf>
    <xf numFmtId="183" fontId="1" fillId="0" borderId="14" xfId="52" applyNumberFormat="1" applyFont="1" applyFill="1" applyBorder="1" applyAlignment="1">
      <alignment horizontal="center" vertical="center" wrapText="1"/>
    </xf>
    <xf numFmtId="0" fontId="1" fillId="0" borderId="14" xfId="52"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183" fontId="1" fillId="0" borderId="1" xfId="52" applyNumberFormat="1" applyFont="1" applyFill="1" applyBorder="1" applyAlignment="1">
      <alignment horizontal="left" vertical="center" wrapText="1"/>
    </xf>
    <xf numFmtId="0" fontId="6" fillId="0" borderId="7" xfId="53" applyFont="1" applyFill="1" applyBorder="1" applyAlignment="1" applyProtection="1">
      <alignment horizontal="left" vertical="center" wrapText="1"/>
    </xf>
    <xf numFmtId="0" fontId="6" fillId="0" borderId="14"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6" fillId="0" borderId="1" xfId="0" applyFont="1" applyFill="1" applyBorder="1" applyAlignment="1">
      <alignment horizontal="justify" vertical="center"/>
    </xf>
    <xf numFmtId="0" fontId="12" fillId="0" borderId="5" xfId="0" applyFont="1" applyFill="1" applyBorder="1" applyAlignment="1">
      <alignment horizontal="left" vertical="center"/>
    </xf>
    <xf numFmtId="183" fontId="1" fillId="0" borderId="7" xfId="52" applyNumberFormat="1" applyFont="1" applyFill="1" applyBorder="1" applyAlignment="1">
      <alignment horizontal="center" vertical="center" wrapText="1"/>
    </xf>
    <xf numFmtId="0" fontId="1" fillId="0" borderId="7" xfId="52"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12" fillId="0" borderId="6"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73" xfId="49"/>
    <cellStyle name="20% - 强调文字颜色 5 5 3" xfId="50"/>
    <cellStyle name="40% - 强调文字颜色 2 4 11" xfId="51"/>
    <cellStyle name="常规_Sheet1" xfId="52"/>
    <cellStyle name="常规 23" xfId="53"/>
    <cellStyle name="标题 8 33" xfId="54"/>
    <cellStyle name="标题 7" xfId="55"/>
    <cellStyle name="常规 88" xfId="56"/>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64"/>
  <sheetViews>
    <sheetView tabSelected="1" view="pageBreakPreview" zoomScale="50" zoomScaleNormal="55" workbookViewId="0">
      <pane ySplit="8" topLeftCell="A9" activePane="bottomLeft" state="frozen"/>
      <selection/>
      <selection pane="bottomLeft" activeCell="G12" sqref="G12"/>
    </sheetView>
  </sheetViews>
  <sheetFormatPr defaultColWidth="8.89166666666667" defaultRowHeight="18"/>
  <cols>
    <col min="1" max="1" width="6.125" style="9" customWidth="1"/>
    <col min="2" max="2" width="11.625" style="9" customWidth="1"/>
    <col min="3" max="3" width="12.05" style="9" customWidth="1"/>
    <col min="4" max="4" width="39.7" style="12" customWidth="1"/>
    <col min="5" max="5" width="15.3583333333333" style="9" customWidth="1"/>
    <col min="6" max="6" width="8.125" style="9" customWidth="1"/>
    <col min="7" max="7" width="93.3916666666667" style="13" customWidth="1"/>
    <col min="8" max="8" width="16.625" style="9" customWidth="1"/>
    <col min="9" max="9" width="18.9583333333333" style="14" customWidth="1"/>
    <col min="10" max="10" width="19.375" style="14" customWidth="1"/>
    <col min="11" max="16" width="18.3333333333333" style="14" customWidth="1"/>
    <col min="17" max="17" width="14.625" style="9" customWidth="1"/>
    <col min="18" max="18" width="17.5" style="9" customWidth="1"/>
    <col min="19" max="19" width="18.3833333333333" style="1" customWidth="1"/>
    <col min="20" max="20" width="34.5833333333333" style="9" customWidth="1"/>
    <col min="21" max="16384" width="8.89166666666667" style="1"/>
  </cols>
  <sheetData>
    <row r="1" s="1" customFormat="1" ht="18.75" spans="1:20">
      <c r="A1" s="15" t="s">
        <v>0</v>
      </c>
      <c r="B1" s="9"/>
      <c r="C1" s="9"/>
      <c r="D1" s="12"/>
      <c r="E1" s="9"/>
      <c r="F1" s="9"/>
      <c r="G1" s="13"/>
      <c r="H1" s="9"/>
      <c r="I1" s="14"/>
      <c r="J1" s="14"/>
      <c r="K1" s="14"/>
      <c r="L1" s="14"/>
      <c r="M1" s="14"/>
      <c r="N1" s="14"/>
      <c r="O1" s="14"/>
      <c r="P1" s="14"/>
      <c r="Q1" s="9"/>
      <c r="R1" s="9"/>
      <c r="T1" s="9"/>
    </row>
    <row r="2" s="1" customFormat="1" ht="38" customHeight="1" spans="2:20">
      <c r="B2" s="16" t="s">
        <v>1</v>
      </c>
      <c r="C2" s="16"/>
      <c r="D2" s="16"/>
      <c r="E2" s="16"/>
      <c r="F2" s="16"/>
      <c r="G2" s="33"/>
      <c r="H2" s="34"/>
      <c r="I2" s="16"/>
      <c r="J2" s="16"/>
      <c r="K2" s="16"/>
      <c r="L2" s="16"/>
      <c r="M2" s="16"/>
      <c r="N2" s="16"/>
      <c r="O2" s="16"/>
      <c r="P2" s="16"/>
      <c r="Q2" s="16"/>
      <c r="R2" s="16"/>
      <c r="S2" s="16"/>
      <c r="T2" s="16"/>
    </row>
    <row r="3" s="1" customFormat="1" ht="25" customHeight="1" spans="1:20">
      <c r="A3" s="12" t="s">
        <v>2</v>
      </c>
      <c r="B3" s="12"/>
      <c r="C3" s="12"/>
      <c r="D3" s="12"/>
      <c r="E3" s="12"/>
      <c r="F3" s="12"/>
      <c r="G3" s="13"/>
      <c r="H3" s="12"/>
      <c r="I3" s="12"/>
      <c r="J3" s="12"/>
      <c r="K3" s="12"/>
      <c r="L3" s="12"/>
      <c r="M3" s="12"/>
      <c r="N3" s="12"/>
      <c r="O3" s="12"/>
      <c r="P3" s="12"/>
      <c r="Q3" s="12"/>
      <c r="R3" s="12"/>
      <c r="S3" s="9"/>
      <c r="T3" s="9"/>
    </row>
    <row r="4" s="2" customFormat="1" ht="18.75" spans="1:20">
      <c r="A4" s="17" t="s">
        <v>3</v>
      </c>
      <c r="B4" s="18" t="s">
        <v>4</v>
      </c>
      <c r="C4" s="18"/>
      <c r="D4" s="17" t="s">
        <v>5</v>
      </c>
      <c r="E4" s="17" t="s">
        <v>6</v>
      </c>
      <c r="F4" s="17" t="s">
        <v>7</v>
      </c>
      <c r="G4" s="17" t="s">
        <v>8</v>
      </c>
      <c r="H4" s="29" t="s">
        <v>9</v>
      </c>
      <c r="I4" s="44" t="s">
        <v>10</v>
      </c>
      <c r="J4" s="45" t="s">
        <v>11</v>
      </c>
      <c r="K4" s="45"/>
      <c r="L4" s="45"/>
      <c r="M4" s="45"/>
      <c r="N4" s="45"/>
      <c r="O4" s="45"/>
      <c r="P4" s="45"/>
      <c r="Q4" s="18" t="s">
        <v>12</v>
      </c>
      <c r="R4" s="18" t="s">
        <v>13</v>
      </c>
      <c r="S4" s="18" t="s">
        <v>14</v>
      </c>
      <c r="T4" s="18" t="s">
        <v>15</v>
      </c>
    </row>
    <row r="5" s="2" customFormat="1" ht="18.75" spans="1:20">
      <c r="A5" s="17"/>
      <c r="B5" s="18"/>
      <c r="C5" s="18"/>
      <c r="D5" s="17"/>
      <c r="E5" s="17"/>
      <c r="F5" s="17"/>
      <c r="G5" s="17"/>
      <c r="H5" s="35"/>
      <c r="I5" s="44"/>
      <c r="J5" s="44" t="s">
        <v>16</v>
      </c>
      <c r="K5" s="46" t="s">
        <v>17</v>
      </c>
      <c r="L5" s="47"/>
      <c r="M5" s="57" t="s">
        <v>18</v>
      </c>
      <c r="N5" s="57"/>
      <c r="O5" s="47"/>
      <c r="P5" s="58"/>
      <c r="Q5" s="18"/>
      <c r="R5" s="18"/>
      <c r="S5" s="18"/>
      <c r="T5" s="18"/>
    </row>
    <row r="6" s="3" customFormat="1" ht="18.75" spans="1:20">
      <c r="A6" s="17"/>
      <c r="B6" s="18"/>
      <c r="C6" s="18"/>
      <c r="D6" s="17"/>
      <c r="E6" s="17"/>
      <c r="F6" s="17"/>
      <c r="G6" s="17"/>
      <c r="H6" s="35"/>
      <c r="I6" s="44"/>
      <c r="J6" s="44"/>
      <c r="K6" s="48" t="s">
        <v>19</v>
      </c>
      <c r="L6" s="48" t="s">
        <v>20</v>
      </c>
      <c r="M6" s="48" t="s">
        <v>21</v>
      </c>
      <c r="N6" s="48" t="s">
        <v>22</v>
      </c>
      <c r="O6" s="48" t="s">
        <v>23</v>
      </c>
      <c r="P6" s="59" t="s">
        <v>24</v>
      </c>
      <c r="Q6" s="18"/>
      <c r="R6" s="18"/>
      <c r="S6" s="18"/>
      <c r="T6" s="18"/>
    </row>
    <row r="7" s="3" customFormat="1" ht="68" customHeight="1" spans="1:20">
      <c r="A7" s="17"/>
      <c r="B7" s="18" t="s">
        <v>25</v>
      </c>
      <c r="C7" s="18" t="s">
        <v>26</v>
      </c>
      <c r="D7" s="17"/>
      <c r="E7" s="17"/>
      <c r="F7" s="17"/>
      <c r="G7" s="17"/>
      <c r="H7" s="35"/>
      <c r="I7" s="44"/>
      <c r="J7" s="44"/>
      <c r="K7" s="48" t="s">
        <v>27</v>
      </c>
      <c r="L7" s="48" t="s">
        <v>28</v>
      </c>
      <c r="M7" s="48" t="s">
        <v>29</v>
      </c>
      <c r="N7" s="48" t="s">
        <v>30</v>
      </c>
      <c r="O7" s="48" t="s">
        <v>31</v>
      </c>
      <c r="P7" s="59" t="s">
        <v>32</v>
      </c>
      <c r="Q7" s="18"/>
      <c r="R7" s="18"/>
      <c r="S7" s="18"/>
      <c r="T7" s="18"/>
    </row>
    <row r="8" s="4" customFormat="1" ht="18.75" spans="1:20">
      <c r="A8" s="19" t="s">
        <v>16</v>
      </c>
      <c r="B8" s="20"/>
      <c r="C8" s="20"/>
      <c r="D8" s="20"/>
      <c r="E8" s="20"/>
      <c r="F8" s="20"/>
      <c r="G8" s="36"/>
      <c r="H8" s="37"/>
      <c r="I8" s="49">
        <f>SUM(I9,I15,I17,I19,I30,I32,I42,I188,I204,I234,I236,I252,I255,I283,I288,I295,I350,I348,I356,I358)</f>
        <v>50943.317765</v>
      </c>
      <c r="J8" s="49">
        <f t="shared" ref="J8:P8" si="0">SUM(J9,J15,J17,J19,J30,J32,J42,J188,J204,J234,J236,J252,J255,J283,J288,J295,J350,J348,J356,J358)</f>
        <v>48551</v>
      </c>
      <c r="K8" s="49">
        <f t="shared" si="0"/>
        <v>24771</v>
      </c>
      <c r="L8" s="49">
        <f t="shared" si="0"/>
        <v>10068</v>
      </c>
      <c r="M8" s="49">
        <f t="shared" si="0"/>
        <v>2488</v>
      </c>
      <c r="N8" s="49">
        <f t="shared" si="0"/>
        <v>5417</v>
      </c>
      <c r="O8" s="49">
        <f t="shared" si="0"/>
        <v>3561</v>
      </c>
      <c r="P8" s="49">
        <f t="shared" si="0"/>
        <v>2246</v>
      </c>
      <c r="Q8" s="60"/>
      <c r="R8" s="49"/>
      <c r="S8" s="61"/>
      <c r="T8" s="61"/>
    </row>
    <row r="9" s="5" customFormat="1" ht="18.75" spans="1:20">
      <c r="A9" s="21" t="s">
        <v>33</v>
      </c>
      <c r="B9" s="22"/>
      <c r="C9" s="22"/>
      <c r="D9" s="23"/>
      <c r="E9" s="38" t="s">
        <v>34</v>
      </c>
      <c r="F9" s="39"/>
      <c r="G9" s="40"/>
      <c r="H9" s="41"/>
      <c r="I9" s="49">
        <f>SUM(I10:I14)</f>
        <v>745.536239</v>
      </c>
      <c r="J9" s="49">
        <f t="shared" ref="J9:P9" si="1">SUM(J10:J14)</f>
        <v>733</v>
      </c>
      <c r="K9" s="49">
        <f t="shared" si="1"/>
        <v>528</v>
      </c>
      <c r="L9" s="49">
        <f t="shared" si="1"/>
        <v>70</v>
      </c>
      <c r="M9" s="49">
        <f t="shared" si="1"/>
        <v>135</v>
      </c>
      <c r="N9" s="49">
        <f t="shared" si="1"/>
        <v>0</v>
      </c>
      <c r="O9" s="49">
        <f t="shared" si="1"/>
        <v>0</v>
      </c>
      <c r="P9" s="49">
        <f t="shared" si="1"/>
        <v>0</v>
      </c>
      <c r="Q9" s="35"/>
      <c r="R9" s="62"/>
      <c r="S9" s="63"/>
      <c r="T9" s="63"/>
    </row>
    <row r="10" s="5" customFormat="1" ht="74" customHeight="1" spans="1:20">
      <c r="A10" s="24">
        <v>1</v>
      </c>
      <c r="B10" s="25" t="s">
        <v>35</v>
      </c>
      <c r="C10" s="25" t="s">
        <v>36</v>
      </c>
      <c r="D10" s="26" t="s">
        <v>37</v>
      </c>
      <c r="E10" s="25" t="s">
        <v>38</v>
      </c>
      <c r="F10" s="25" t="s">
        <v>39</v>
      </c>
      <c r="G10" s="28" t="s">
        <v>40</v>
      </c>
      <c r="H10" s="24" t="s">
        <v>41</v>
      </c>
      <c r="I10" s="24">
        <v>113.1855</v>
      </c>
      <c r="J10" s="24">
        <f>K10+L10+P10+M10+N10+O10</f>
        <v>113.1855</v>
      </c>
      <c r="K10" s="24">
        <v>113.1855</v>
      </c>
      <c r="L10" s="24"/>
      <c r="M10" s="24"/>
      <c r="N10" s="24"/>
      <c r="O10" s="24"/>
      <c r="P10" s="24"/>
      <c r="Q10" s="25" t="s">
        <v>42</v>
      </c>
      <c r="R10" s="25" t="s">
        <v>35</v>
      </c>
      <c r="S10" s="25" t="s">
        <v>43</v>
      </c>
      <c r="T10" s="35"/>
    </row>
    <row r="11" s="5" customFormat="1" ht="90" customHeight="1" spans="1:20">
      <c r="A11" s="24">
        <v>2</v>
      </c>
      <c r="B11" s="25" t="s">
        <v>44</v>
      </c>
      <c r="C11" s="25" t="s">
        <v>45</v>
      </c>
      <c r="D11" s="26" t="s">
        <v>46</v>
      </c>
      <c r="E11" s="25" t="s">
        <v>38</v>
      </c>
      <c r="F11" s="25" t="s">
        <v>39</v>
      </c>
      <c r="G11" s="28" t="s">
        <v>47</v>
      </c>
      <c r="H11" s="24" t="s">
        <v>41</v>
      </c>
      <c r="I11" s="24">
        <v>113.8812</v>
      </c>
      <c r="J11" s="24">
        <f>K11+L11+P11+M11+N11+O11</f>
        <v>113.8812</v>
      </c>
      <c r="K11" s="24">
        <v>113.8812</v>
      </c>
      <c r="L11" s="24"/>
      <c r="M11" s="24"/>
      <c r="N11" s="24"/>
      <c r="O11" s="24"/>
      <c r="P11" s="24"/>
      <c r="Q11" s="25" t="s">
        <v>42</v>
      </c>
      <c r="R11" s="25" t="s">
        <v>44</v>
      </c>
      <c r="S11" s="25" t="s">
        <v>43</v>
      </c>
      <c r="T11" s="63"/>
    </row>
    <row r="12" s="5" customFormat="1" ht="43" customHeight="1" spans="1:20">
      <c r="A12" s="24">
        <v>3</v>
      </c>
      <c r="B12" s="25" t="s">
        <v>48</v>
      </c>
      <c r="C12" s="25" t="s">
        <v>49</v>
      </c>
      <c r="D12" s="26" t="s">
        <v>50</v>
      </c>
      <c r="E12" s="25" t="s">
        <v>38</v>
      </c>
      <c r="F12" s="25" t="s">
        <v>39</v>
      </c>
      <c r="G12" s="26" t="s">
        <v>51</v>
      </c>
      <c r="H12" s="24" t="s">
        <v>52</v>
      </c>
      <c r="I12" s="24">
        <v>17.5366</v>
      </c>
      <c r="J12" s="24">
        <f>K12+L12+P12+M12+N12+O12</f>
        <v>17.5366</v>
      </c>
      <c r="K12" s="24">
        <v>17.5366</v>
      </c>
      <c r="L12" s="24"/>
      <c r="M12" s="24"/>
      <c r="N12" s="24"/>
      <c r="O12" s="24"/>
      <c r="P12" s="24"/>
      <c r="Q12" s="25" t="s">
        <v>42</v>
      </c>
      <c r="R12" s="25" t="s">
        <v>42</v>
      </c>
      <c r="S12" s="25" t="s">
        <v>43</v>
      </c>
      <c r="T12" s="35"/>
    </row>
    <row r="13" s="5" customFormat="1" ht="46" customHeight="1" spans="1:20">
      <c r="A13" s="24">
        <v>4</v>
      </c>
      <c r="B13" s="25" t="s">
        <v>53</v>
      </c>
      <c r="C13" s="25" t="s">
        <v>54</v>
      </c>
      <c r="D13" s="26" t="s">
        <v>55</v>
      </c>
      <c r="E13" s="25" t="s">
        <v>38</v>
      </c>
      <c r="F13" s="25" t="s">
        <v>39</v>
      </c>
      <c r="G13" s="26" t="s">
        <v>56</v>
      </c>
      <c r="H13" s="24" t="s">
        <v>57</v>
      </c>
      <c r="I13" s="24">
        <v>356.3029</v>
      </c>
      <c r="J13" s="24">
        <f>K13+L13+P13+M13+N13+O13</f>
        <v>345</v>
      </c>
      <c r="K13" s="24">
        <v>140</v>
      </c>
      <c r="L13" s="24">
        <v>70</v>
      </c>
      <c r="M13" s="24">
        <v>135</v>
      </c>
      <c r="N13" s="24"/>
      <c r="O13" s="24"/>
      <c r="P13" s="24"/>
      <c r="Q13" s="25" t="s">
        <v>42</v>
      </c>
      <c r="R13" s="25" t="s">
        <v>42</v>
      </c>
      <c r="S13" s="25" t="s">
        <v>43</v>
      </c>
      <c r="T13" s="35"/>
    </row>
    <row r="14" s="5" customFormat="1" ht="57" customHeight="1" spans="1:20">
      <c r="A14" s="24">
        <v>5</v>
      </c>
      <c r="B14" s="25" t="s">
        <v>44</v>
      </c>
      <c r="C14" s="25" t="s">
        <v>58</v>
      </c>
      <c r="D14" s="26" t="s">
        <v>59</v>
      </c>
      <c r="E14" s="25" t="s">
        <v>38</v>
      </c>
      <c r="F14" s="25" t="s">
        <v>39</v>
      </c>
      <c r="G14" s="28" t="s">
        <v>60</v>
      </c>
      <c r="H14" s="24" t="s">
        <v>41</v>
      </c>
      <c r="I14" s="24">
        <v>144.630039</v>
      </c>
      <c r="J14" s="24">
        <f>K14+L14+P14+M14+N14+O14</f>
        <v>143.3967</v>
      </c>
      <c r="K14" s="24">
        <v>143.3967</v>
      </c>
      <c r="L14" s="24"/>
      <c r="M14" s="24"/>
      <c r="N14" s="24"/>
      <c r="O14" s="24"/>
      <c r="P14" s="24"/>
      <c r="Q14" s="25" t="s">
        <v>42</v>
      </c>
      <c r="R14" s="25" t="s">
        <v>44</v>
      </c>
      <c r="S14" s="25" t="s">
        <v>43</v>
      </c>
      <c r="T14" s="35"/>
    </row>
    <row r="15" s="5" customFormat="1" ht="18.75" spans="1:20">
      <c r="A15" s="21" t="s">
        <v>61</v>
      </c>
      <c r="B15" s="22"/>
      <c r="C15" s="27" t="s">
        <v>34</v>
      </c>
      <c r="D15" s="23"/>
      <c r="E15" s="38" t="s">
        <v>34</v>
      </c>
      <c r="F15" s="39"/>
      <c r="G15" s="40"/>
      <c r="H15" s="41"/>
      <c r="I15" s="50">
        <f>SUM(I16)</f>
        <v>400</v>
      </c>
      <c r="J15" s="50">
        <f t="shared" ref="J15:P15" si="2">SUM(J16)</f>
        <v>400</v>
      </c>
      <c r="K15" s="50">
        <f t="shared" si="2"/>
        <v>0</v>
      </c>
      <c r="L15" s="50">
        <f t="shared" si="2"/>
        <v>0</v>
      </c>
      <c r="M15" s="50">
        <f t="shared" si="2"/>
        <v>0</v>
      </c>
      <c r="N15" s="50">
        <f t="shared" si="2"/>
        <v>0</v>
      </c>
      <c r="O15" s="50">
        <f t="shared" si="2"/>
        <v>0</v>
      </c>
      <c r="P15" s="50">
        <f t="shared" si="2"/>
        <v>400</v>
      </c>
      <c r="Q15" s="24"/>
      <c r="R15" s="24"/>
      <c r="S15" s="24"/>
      <c r="T15" s="63"/>
    </row>
    <row r="16" s="5" customFormat="1" ht="279" customHeight="1" spans="1:20">
      <c r="A16" s="24">
        <v>6</v>
      </c>
      <c r="B16" s="25" t="s">
        <v>62</v>
      </c>
      <c r="C16" s="25" t="s">
        <v>62</v>
      </c>
      <c r="D16" s="26" t="s">
        <v>63</v>
      </c>
      <c r="E16" s="25" t="s">
        <v>64</v>
      </c>
      <c r="F16" s="25" t="s">
        <v>65</v>
      </c>
      <c r="G16" s="28" t="s">
        <v>66</v>
      </c>
      <c r="H16" s="24" t="s">
        <v>41</v>
      </c>
      <c r="I16" s="24">
        <v>400</v>
      </c>
      <c r="J16" s="24">
        <f>K16+L16+P16+M16+N16+O16</f>
        <v>400</v>
      </c>
      <c r="K16" s="24"/>
      <c r="L16" s="24"/>
      <c r="M16" s="24"/>
      <c r="N16" s="24"/>
      <c r="O16" s="24"/>
      <c r="P16" s="24">
        <v>400</v>
      </c>
      <c r="Q16" s="25" t="s">
        <v>67</v>
      </c>
      <c r="R16" s="25" t="s">
        <v>67</v>
      </c>
      <c r="S16" s="24"/>
      <c r="T16" s="63"/>
    </row>
    <row r="17" s="5" customFormat="1" ht="18.75" spans="1:20">
      <c r="A17" s="21" t="s">
        <v>68</v>
      </c>
      <c r="B17" s="22"/>
      <c r="C17" s="27" t="s">
        <v>34</v>
      </c>
      <c r="D17" s="23"/>
      <c r="E17" s="38" t="s">
        <v>34</v>
      </c>
      <c r="F17" s="39"/>
      <c r="G17" s="40"/>
      <c r="H17" s="41"/>
      <c r="I17" s="50">
        <f>SUM(I18)</f>
        <v>36</v>
      </c>
      <c r="J17" s="50">
        <f t="shared" ref="J17:P17" si="3">J18</f>
        <v>36</v>
      </c>
      <c r="K17" s="50">
        <f t="shared" si="3"/>
        <v>36</v>
      </c>
      <c r="L17" s="50">
        <f t="shared" si="3"/>
        <v>0</v>
      </c>
      <c r="M17" s="50">
        <f t="shared" si="3"/>
        <v>0</v>
      </c>
      <c r="N17" s="50">
        <f t="shared" si="3"/>
        <v>0</v>
      </c>
      <c r="O17" s="50">
        <f t="shared" si="3"/>
        <v>0</v>
      </c>
      <c r="P17" s="50">
        <f t="shared" si="3"/>
        <v>0</v>
      </c>
      <c r="Q17" s="24"/>
      <c r="R17" s="24"/>
      <c r="S17" s="24"/>
      <c r="T17" s="63"/>
    </row>
    <row r="18" s="5" customFormat="1" ht="93.75" spans="1:20">
      <c r="A18" s="24">
        <v>7</v>
      </c>
      <c r="B18" s="25" t="s">
        <v>69</v>
      </c>
      <c r="C18" s="25" t="s">
        <v>70</v>
      </c>
      <c r="D18" s="26" t="s">
        <v>71</v>
      </c>
      <c r="E18" s="25" t="s">
        <v>64</v>
      </c>
      <c r="F18" s="25" t="s">
        <v>39</v>
      </c>
      <c r="G18" s="26" t="s">
        <v>72</v>
      </c>
      <c r="H18" s="24" t="s">
        <v>52</v>
      </c>
      <c r="I18" s="24">
        <v>36</v>
      </c>
      <c r="J18" s="24">
        <f>K18+L18+P18+M18+N18+O18</f>
        <v>36</v>
      </c>
      <c r="K18" s="24">
        <v>36</v>
      </c>
      <c r="L18" s="24"/>
      <c r="M18" s="24"/>
      <c r="N18" s="24"/>
      <c r="O18" s="24"/>
      <c r="P18" s="24"/>
      <c r="Q18" s="25" t="s">
        <v>73</v>
      </c>
      <c r="R18" s="25" t="s">
        <v>73</v>
      </c>
      <c r="S18" s="25" t="s">
        <v>74</v>
      </c>
      <c r="T18" s="63"/>
    </row>
    <row r="19" s="5" customFormat="1" ht="18.75" spans="1:20">
      <c r="A19" s="21" t="s">
        <v>75</v>
      </c>
      <c r="B19" s="22"/>
      <c r="C19" s="27" t="s">
        <v>34</v>
      </c>
      <c r="D19" s="23"/>
      <c r="E19" s="38" t="s">
        <v>34</v>
      </c>
      <c r="F19" s="39"/>
      <c r="G19" s="40"/>
      <c r="H19" s="41"/>
      <c r="I19" s="50">
        <f>SUM(I20:I29)</f>
        <v>527.184778</v>
      </c>
      <c r="J19" s="50">
        <f t="shared" ref="J19:P19" si="4">SUM(J20:J29)</f>
        <v>506</v>
      </c>
      <c r="K19" s="50">
        <f t="shared" si="4"/>
        <v>0</v>
      </c>
      <c r="L19" s="50">
        <f t="shared" si="4"/>
        <v>471</v>
      </c>
      <c r="M19" s="50">
        <f t="shared" si="4"/>
        <v>35</v>
      </c>
      <c r="N19" s="50">
        <f t="shared" si="4"/>
        <v>0</v>
      </c>
      <c r="O19" s="50">
        <f t="shared" si="4"/>
        <v>0</v>
      </c>
      <c r="P19" s="50">
        <f t="shared" si="4"/>
        <v>0</v>
      </c>
      <c r="Q19" s="24"/>
      <c r="R19" s="24"/>
      <c r="S19" s="24"/>
      <c r="T19" s="63"/>
    </row>
    <row r="20" s="5" customFormat="1" ht="51" customHeight="1" spans="1:20">
      <c r="A20" s="24">
        <v>8</v>
      </c>
      <c r="B20" s="25" t="s">
        <v>53</v>
      </c>
      <c r="C20" s="25" t="s">
        <v>76</v>
      </c>
      <c r="D20" s="26" t="s">
        <v>77</v>
      </c>
      <c r="E20" s="25" t="s">
        <v>78</v>
      </c>
      <c r="F20" s="25" t="s">
        <v>39</v>
      </c>
      <c r="G20" s="28" t="s">
        <v>79</v>
      </c>
      <c r="H20" s="24" t="s">
        <v>80</v>
      </c>
      <c r="I20" s="24">
        <v>14.450754</v>
      </c>
      <c r="J20" s="24">
        <f t="shared" ref="J20:J29" si="5">K20+L20+P20+M20+N20+O20</f>
        <v>13</v>
      </c>
      <c r="K20" s="24"/>
      <c r="L20" s="24">
        <v>13</v>
      </c>
      <c r="M20" s="24"/>
      <c r="N20" s="24"/>
      <c r="O20" s="24"/>
      <c r="P20" s="24"/>
      <c r="Q20" s="25" t="s">
        <v>81</v>
      </c>
      <c r="R20" s="25" t="s">
        <v>81</v>
      </c>
      <c r="S20" s="24"/>
      <c r="T20" s="35"/>
    </row>
    <row r="21" s="5" customFormat="1" ht="51" customHeight="1" spans="1:20">
      <c r="A21" s="24">
        <v>9</v>
      </c>
      <c r="B21" s="25" t="s">
        <v>53</v>
      </c>
      <c r="C21" s="25" t="s">
        <v>82</v>
      </c>
      <c r="D21" s="26" t="s">
        <v>83</v>
      </c>
      <c r="E21" s="25" t="s">
        <v>78</v>
      </c>
      <c r="F21" s="25" t="s">
        <v>39</v>
      </c>
      <c r="G21" s="28" t="s">
        <v>84</v>
      </c>
      <c r="H21" s="24" t="s">
        <v>80</v>
      </c>
      <c r="I21" s="24">
        <v>5.004741</v>
      </c>
      <c r="J21" s="24">
        <f t="shared" si="5"/>
        <v>4</v>
      </c>
      <c r="K21" s="24"/>
      <c r="L21" s="24">
        <v>4</v>
      </c>
      <c r="M21" s="24"/>
      <c r="N21" s="24"/>
      <c r="O21" s="24"/>
      <c r="P21" s="24"/>
      <c r="Q21" s="25" t="s">
        <v>81</v>
      </c>
      <c r="R21" s="25" t="s">
        <v>81</v>
      </c>
      <c r="S21" s="24"/>
      <c r="T21" s="35"/>
    </row>
    <row r="22" s="5" customFormat="1" ht="48" customHeight="1" spans="1:20">
      <c r="A22" s="24">
        <v>10</v>
      </c>
      <c r="B22" s="25" t="s">
        <v>53</v>
      </c>
      <c r="C22" s="25" t="s">
        <v>85</v>
      </c>
      <c r="D22" s="26" t="s">
        <v>86</v>
      </c>
      <c r="E22" s="25" t="s">
        <v>78</v>
      </c>
      <c r="F22" s="25" t="s">
        <v>39</v>
      </c>
      <c r="G22" s="28" t="s">
        <v>87</v>
      </c>
      <c r="H22" s="24" t="s">
        <v>80</v>
      </c>
      <c r="I22" s="24">
        <v>79.470376</v>
      </c>
      <c r="J22" s="24">
        <f t="shared" si="5"/>
        <v>74.5</v>
      </c>
      <c r="K22" s="24"/>
      <c r="L22" s="24">
        <v>60</v>
      </c>
      <c r="M22" s="24">
        <v>14.5</v>
      </c>
      <c r="N22" s="24"/>
      <c r="O22" s="24"/>
      <c r="P22" s="24"/>
      <c r="Q22" s="25" t="s">
        <v>81</v>
      </c>
      <c r="R22" s="25" t="s">
        <v>81</v>
      </c>
      <c r="S22" s="24"/>
      <c r="T22" s="35"/>
    </row>
    <row r="23" s="5" customFormat="1" ht="49" customHeight="1" spans="1:20">
      <c r="A23" s="24">
        <v>11</v>
      </c>
      <c r="B23" s="25" t="s">
        <v>53</v>
      </c>
      <c r="C23" s="25" t="s">
        <v>85</v>
      </c>
      <c r="D23" s="26" t="s">
        <v>88</v>
      </c>
      <c r="E23" s="25" t="s">
        <v>78</v>
      </c>
      <c r="F23" s="25" t="s">
        <v>39</v>
      </c>
      <c r="G23" s="28" t="s">
        <v>89</v>
      </c>
      <c r="H23" s="24" t="s">
        <v>80</v>
      </c>
      <c r="I23" s="24">
        <v>100.611395</v>
      </c>
      <c r="J23" s="24">
        <f t="shared" si="5"/>
        <v>94</v>
      </c>
      <c r="K23" s="24"/>
      <c r="L23" s="24">
        <v>80</v>
      </c>
      <c r="M23" s="24">
        <v>14</v>
      </c>
      <c r="N23" s="24"/>
      <c r="O23" s="24"/>
      <c r="P23" s="24"/>
      <c r="Q23" s="25" t="s">
        <v>81</v>
      </c>
      <c r="R23" s="25" t="s">
        <v>81</v>
      </c>
      <c r="S23" s="24"/>
      <c r="T23" s="35"/>
    </row>
    <row r="24" s="5" customFormat="1" ht="37.5" spans="1:20">
      <c r="A24" s="24">
        <v>12</v>
      </c>
      <c r="B24" s="25" t="s">
        <v>90</v>
      </c>
      <c r="C24" s="25" t="s">
        <v>91</v>
      </c>
      <c r="D24" s="26" t="s">
        <v>92</v>
      </c>
      <c r="E24" s="25" t="s">
        <v>78</v>
      </c>
      <c r="F24" s="25" t="s">
        <v>39</v>
      </c>
      <c r="G24" s="26" t="s">
        <v>93</v>
      </c>
      <c r="H24" s="24" t="s">
        <v>80</v>
      </c>
      <c r="I24" s="24">
        <v>6.934278</v>
      </c>
      <c r="J24" s="24">
        <f t="shared" si="5"/>
        <v>6</v>
      </c>
      <c r="K24" s="24"/>
      <c r="L24" s="24">
        <v>6</v>
      </c>
      <c r="M24" s="24"/>
      <c r="N24" s="24"/>
      <c r="O24" s="24"/>
      <c r="P24" s="24"/>
      <c r="Q24" s="25" t="s">
        <v>81</v>
      </c>
      <c r="R24" s="25" t="s">
        <v>81</v>
      </c>
      <c r="S24" s="24"/>
      <c r="T24" s="35"/>
    </row>
    <row r="25" s="5" customFormat="1" ht="48" customHeight="1" spans="1:20">
      <c r="A25" s="24">
        <v>13</v>
      </c>
      <c r="B25" s="25" t="s">
        <v>94</v>
      </c>
      <c r="C25" s="25" t="s">
        <v>95</v>
      </c>
      <c r="D25" s="26" t="s">
        <v>96</v>
      </c>
      <c r="E25" s="25" t="s">
        <v>78</v>
      </c>
      <c r="F25" s="25" t="s">
        <v>39</v>
      </c>
      <c r="G25" s="28" t="s">
        <v>97</v>
      </c>
      <c r="H25" s="24" t="s">
        <v>80</v>
      </c>
      <c r="I25" s="24">
        <v>12.063205</v>
      </c>
      <c r="J25" s="24">
        <f t="shared" si="5"/>
        <v>10</v>
      </c>
      <c r="K25" s="24"/>
      <c r="L25" s="24">
        <v>10</v>
      </c>
      <c r="M25" s="24"/>
      <c r="N25" s="24"/>
      <c r="O25" s="24"/>
      <c r="P25" s="24"/>
      <c r="Q25" s="25" t="s">
        <v>81</v>
      </c>
      <c r="R25" s="25" t="s">
        <v>81</v>
      </c>
      <c r="S25" s="24"/>
      <c r="T25" s="35"/>
    </row>
    <row r="26" s="5" customFormat="1" ht="37.5" spans="1:20">
      <c r="A26" s="24">
        <v>14</v>
      </c>
      <c r="B26" s="25" t="s">
        <v>98</v>
      </c>
      <c r="C26" s="25" t="s">
        <v>99</v>
      </c>
      <c r="D26" s="26" t="s">
        <v>100</v>
      </c>
      <c r="E26" s="25" t="s">
        <v>78</v>
      </c>
      <c r="F26" s="25" t="s">
        <v>39</v>
      </c>
      <c r="G26" s="26" t="s">
        <v>101</v>
      </c>
      <c r="H26" s="24" t="s">
        <v>80</v>
      </c>
      <c r="I26" s="24">
        <v>3.000723</v>
      </c>
      <c r="J26" s="24">
        <f t="shared" si="5"/>
        <v>2.5</v>
      </c>
      <c r="K26" s="24"/>
      <c r="L26" s="24">
        <v>2</v>
      </c>
      <c r="M26" s="24">
        <v>0.5</v>
      </c>
      <c r="N26" s="24"/>
      <c r="O26" s="24"/>
      <c r="P26" s="24"/>
      <c r="Q26" s="25" t="s">
        <v>81</v>
      </c>
      <c r="R26" s="25" t="s">
        <v>81</v>
      </c>
      <c r="S26" s="24"/>
      <c r="T26" s="35"/>
    </row>
    <row r="27" s="5" customFormat="1" ht="56.25" spans="1:20">
      <c r="A27" s="24">
        <v>15</v>
      </c>
      <c r="B27" s="25" t="s">
        <v>48</v>
      </c>
      <c r="C27" s="25" t="s">
        <v>102</v>
      </c>
      <c r="D27" s="26" t="s">
        <v>103</v>
      </c>
      <c r="E27" s="25" t="s">
        <v>78</v>
      </c>
      <c r="F27" s="25" t="s">
        <v>39</v>
      </c>
      <c r="G27" s="28" t="s">
        <v>104</v>
      </c>
      <c r="H27" s="24" t="s">
        <v>80</v>
      </c>
      <c r="I27" s="24">
        <v>9.133364</v>
      </c>
      <c r="J27" s="24">
        <f t="shared" si="5"/>
        <v>8</v>
      </c>
      <c r="K27" s="24"/>
      <c r="L27" s="24">
        <v>6</v>
      </c>
      <c r="M27" s="24">
        <v>2</v>
      </c>
      <c r="N27" s="24"/>
      <c r="O27" s="24"/>
      <c r="P27" s="24"/>
      <c r="Q27" s="25" t="s">
        <v>81</v>
      </c>
      <c r="R27" s="25" t="s">
        <v>81</v>
      </c>
      <c r="S27" s="24"/>
      <c r="T27" s="35"/>
    </row>
    <row r="28" s="5" customFormat="1" ht="37.5" spans="1:20">
      <c r="A28" s="24">
        <v>16</v>
      </c>
      <c r="B28" s="25" t="s">
        <v>48</v>
      </c>
      <c r="C28" s="25" t="s">
        <v>105</v>
      </c>
      <c r="D28" s="26" t="s">
        <v>106</v>
      </c>
      <c r="E28" s="25" t="s">
        <v>78</v>
      </c>
      <c r="F28" s="25" t="s">
        <v>39</v>
      </c>
      <c r="G28" s="28" t="s">
        <v>107</v>
      </c>
      <c r="H28" s="24" t="s">
        <v>80</v>
      </c>
      <c r="I28" s="24">
        <v>16.515942</v>
      </c>
      <c r="J28" s="24">
        <f t="shared" si="5"/>
        <v>14</v>
      </c>
      <c r="K28" s="24"/>
      <c r="L28" s="24">
        <v>10</v>
      </c>
      <c r="M28" s="24">
        <v>4</v>
      </c>
      <c r="N28" s="24"/>
      <c r="O28" s="24"/>
      <c r="P28" s="24"/>
      <c r="Q28" s="25" t="s">
        <v>81</v>
      </c>
      <c r="R28" s="25" t="s">
        <v>81</v>
      </c>
      <c r="S28" s="24"/>
      <c r="T28" s="35"/>
    </row>
    <row r="29" s="5" customFormat="1" ht="66" customHeight="1" spans="1:20">
      <c r="A29" s="24">
        <v>17</v>
      </c>
      <c r="B29" s="25" t="s">
        <v>62</v>
      </c>
      <c r="C29" s="25" t="s">
        <v>108</v>
      </c>
      <c r="D29" s="26" t="s">
        <v>109</v>
      </c>
      <c r="E29" s="25" t="s">
        <v>78</v>
      </c>
      <c r="F29" s="25" t="s">
        <v>39</v>
      </c>
      <c r="G29" s="28" t="s">
        <v>110</v>
      </c>
      <c r="H29" s="24" t="s">
        <v>80</v>
      </c>
      <c r="I29" s="24">
        <v>280</v>
      </c>
      <c r="J29" s="24">
        <f t="shared" si="5"/>
        <v>280</v>
      </c>
      <c r="K29" s="24"/>
      <c r="L29" s="24">
        <v>280</v>
      </c>
      <c r="M29" s="24"/>
      <c r="N29" s="24"/>
      <c r="O29" s="24"/>
      <c r="P29" s="24"/>
      <c r="Q29" s="25" t="s">
        <v>81</v>
      </c>
      <c r="R29" s="25" t="s">
        <v>111</v>
      </c>
      <c r="S29" s="24"/>
      <c r="T29" s="63"/>
    </row>
    <row r="30" s="5" customFormat="1" ht="18.75" spans="1:20">
      <c r="A30" s="21" t="s">
        <v>112</v>
      </c>
      <c r="B30" s="22"/>
      <c r="C30" s="27" t="s">
        <v>34</v>
      </c>
      <c r="D30" s="23"/>
      <c r="E30" s="38" t="s">
        <v>34</v>
      </c>
      <c r="F30" s="39"/>
      <c r="G30" s="40"/>
      <c r="H30" s="41"/>
      <c r="I30" s="50">
        <f>SUM(I31)</f>
        <v>441.17</v>
      </c>
      <c r="J30" s="50">
        <f t="shared" ref="J30:P30" si="6">SUM(J31)</f>
        <v>441</v>
      </c>
      <c r="K30" s="50">
        <f t="shared" si="6"/>
        <v>0</v>
      </c>
      <c r="L30" s="50">
        <f t="shared" si="6"/>
        <v>441</v>
      </c>
      <c r="M30" s="50">
        <f t="shared" si="6"/>
        <v>0</v>
      </c>
      <c r="N30" s="50">
        <f t="shared" si="6"/>
        <v>0</v>
      </c>
      <c r="O30" s="50">
        <f t="shared" si="6"/>
        <v>0</v>
      </c>
      <c r="P30" s="50">
        <f t="shared" si="6"/>
        <v>0</v>
      </c>
      <c r="Q30" s="24"/>
      <c r="R30" s="24"/>
      <c r="S30" s="24"/>
      <c r="T30" s="63"/>
    </row>
    <row r="31" s="1" customFormat="1" ht="132" customHeight="1" spans="1:20">
      <c r="A31" s="24">
        <v>18</v>
      </c>
      <c r="B31" s="25" t="s">
        <v>62</v>
      </c>
      <c r="C31" s="24"/>
      <c r="D31" s="28" t="s">
        <v>113</v>
      </c>
      <c r="E31" s="25" t="s">
        <v>64</v>
      </c>
      <c r="F31" s="25" t="s">
        <v>39</v>
      </c>
      <c r="G31" s="26" t="s">
        <v>114</v>
      </c>
      <c r="H31" s="24" t="s">
        <v>41</v>
      </c>
      <c r="I31" s="24">
        <v>441.17</v>
      </c>
      <c r="J31" s="24">
        <f>K31+L31+P31+M31+N31+O31</f>
        <v>441</v>
      </c>
      <c r="K31" s="24"/>
      <c r="L31" s="24">
        <v>441</v>
      </c>
      <c r="M31" s="24"/>
      <c r="N31" s="24"/>
      <c r="O31" s="24"/>
      <c r="P31" s="24"/>
      <c r="Q31" s="25" t="s">
        <v>115</v>
      </c>
      <c r="R31" s="25" t="s">
        <v>115</v>
      </c>
      <c r="S31" s="24"/>
      <c r="T31" s="63"/>
    </row>
    <row r="32" s="5" customFormat="1" ht="18.75" spans="1:20">
      <c r="A32" s="21" t="s">
        <v>116</v>
      </c>
      <c r="B32" s="22"/>
      <c r="C32" s="27" t="s">
        <v>34</v>
      </c>
      <c r="D32" s="23"/>
      <c r="E32" s="38" t="s">
        <v>34</v>
      </c>
      <c r="F32" s="39"/>
      <c r="G32" s="40"/>
      <c r="H32" s="41"/>
      <c r="I32" s="50">
        <f>SUM(I33:I41)</f>
        <v>607.6742</v>
      </c>
      <c r="J32" s="50">
        <f t="shared" ref="J32:P32" si="7">SUM(J33:J41)</f>
        <v>569</v>
      </c>
      <c r="K32" s="50">
        <f t="shared" si="7"/>
        <v>374</v>
      </c>
      <c r="L32" s="50">
        <f t="shared" si="7"/>
        <v>80</v>
      </c>
      <c r="M32" s="50">
        <f t="shared" si="7"/>
        <v>0</v>
      </c>
      <c r="N32" s="50">
        <f t="shared" si="7"/>
        <v>0</v>
      </c>
      <c r="O32" s="50">
        <f t="shared" si="7"/>
        <v>115</v>
      </c>
      <c r="P32" s="50">
        <f t="shared" si="7"/>
        <v>0</v>
      </c>
      <c r="Q32" s="24"/>
      <c r="R32" s="24"/>
      <c r="S32" s="24"/>
      <c r="T32" s="63"/>
    </row>
    <row r="33" s="1" customFormat="1" ht="48" customHeight="1" spans="1:20">
      <c r="A33" s="24">
        <v>19</v>
      </c>
      <c r="B33" s="25" t="s">
        <v>35</v>
      </c>
      <c r="C33" s="25" t="s">
        <v>36</v>
      </c>
      <c r="D33" s="26" t="s">
        <v>117</v>
      </c>
      <c r="E33" s="25" t="s">
        <v>38</v>
      </c>
      <c r="F33" s="25" t="s">
        <v>39</v>
      </c>
      <c r="G33" s="26" t="s">
        <v>118</v>
      </c>
      <c r="H33" s="24" t="s">
        <v>41</v>
      </c>
      <c r="I33" s="24">
        <v>48.3769</v>
      </c>
      <c r="J33" s="24">
        <f t="shared" ref="J33:J41" si="8">K33+L33+P33+M33+N33+O33</f>
        <v>45</v>
      </c>
      <c r="K33" s="24">
        <v>37</v>
      </c>
      <c r="L33" s="24"/>
      <c r="M33" s="24"/>
      <c r="N33" s="24"/>
      <c r="O33" s="24">
        <v>8</v>
      </c>
      <c r="P33" s="24"/>
      <c r="Q33" s="25" t="s">
        <v>119</v>
      </c>
      <c r="R33" s="25" t="s">
        <v>120</v>
      </c>
      <c r="S33" s="24"/>
      <c r="T33" s="63"/>
    </row>
    <row r="34" s="1" customFormat="1" ht="51" customHeight="1" spans="1:20">
      <c r="A34" s="24">
        <v>20</v>
      </c>
      <c r="B34" s="25" t="s">
        <v>121</v>
      </c>
      <c r="C34" s="25" t="s">
        <v>122</v>
      </c>
      <c r="D34" s="26" t="s">
        <v>123</v>
      </c>
      <c r="E34" s="25" t="s">
        <v>38</v>
      </c>
      <c r="F34" s="25" t="s">
        <v>39</v>
      </c>
      <c r="G34" s="26" t="s">
        <v>124</v>
      </c>
      <c r="H34" s="24" t="s">
        <v>41</v>
      </c>
      <c r="I34" s="24">
        <v>46.6135</v>
      </c>
      <c r="J34" s="24">
        <f t="shared" si="8"/>
        <v>44</v>
      </c>
      <c r="K34" s="24">
        <v>31</v>
      </c>
      <c r="L34" s="24">
        <v>8</v>
      </c>
      <c r="M34" s="24"/>
      <c r="N34" s="24"/>
      <c r="O34" s="24">
        <v>5</v>
      </c>
      <c r="P34" s="24"/>
      <c r="Q34" s="25" t="s">
        <v>119</v>
      </c>
      <c r="R34" s="25" t="s">
        <v>120</v>
      </c>
      <c r="S34" s="24"/>
      <c r="T34" s="63"/>
    </row>
    <row r="35" s="1" customFormat="1" ht="49" customHeight="1" spans="1:20">
      <c r="A35" s="24">
        <v>21</v>
      </c>
      <c r="B35" s="25" t="s">
        <v>125</v>
      </c>
      <c r="C35" s="25" t="s">
        <v>126</v>
      </c>
      <c r="D35" s="26" t="s">
        <v>127</v>
      </c>
      <c r="E35" s="25" t="s">
        <v>38</v>
      </c>
      <c r="F35" s="25" t="s">
        <v>39</v>
      </c>
      <c r="G35" s="26" t="s">
        <v>128</v>
      </c>
      <c r="H35" s="24" t="s">
        <v>41</v>
      </c>
      <c r="I35" s="24">
        <v>4.3238</v>
      </c>
      <c r="J35" s="24">
        <f t="shared" si="8"/>
        <v>4</v>
      </c>
      <c r="K35" s="24">
        <v>3</v>
      </c>
      <c r="L35" s="24"/>
      <c r="M35" s="24"/>
      <c r="N35" s="24"/>
      <c r="O35" s="24">
        <v>1</v>
      </c>
      <c r="P35" s="24"/>
      <c r="Q35" s="25" t="s">
        <v>119</v>
      </c>
      <c r="R35" s="25" t="s">
        <v>120</v>
      </c>
      <c r="S35" s="24"/>
      <c r="T35" s="63"/>
    </row>
    <row r="36" s="1" customFormat="1" ht="48" customHeight="1" spans="1:20">
      <c r="A36" s="24">
        <v>22</v>
      </c>
      <c r="B36" s="25" t="s">
        <v>94</v>
      </c>
      <c r="C36" s="25" t="s">
        <v>129</v>
      </c>
      <c r="D36" s="26" t="s">
        <v>130</v>
      </c>
      <c r="E36" s="25" t="s">
        <v>38</v>
      </c>
      <c r="F36" s="25" t="s">
        <v>39</v>
      </c>
      <c r="G36" s="26" t="s">
        <v>131</v>
      </c>
      <c r="H36" s="24" t="s">
        <v>41</v>
      </c>
      <c r="I36" s="24">
        <v>137.5811</v>
      </c>
      <c r="J36" s="24">
        <f t="shared" si="8"/>
        <v>128</v>
      </c>
      <c r="K36" s="24">
        <v>83</v>
      </c>
      <c r="L36" s="24"/>
      <c r="M36" s="24"/>
      <c r="N36" s="24"/>
      <c r="O36" s="24">
        <v>45</v>
      </c>
      <c r="P36" s="24"/>
      <c r="Q36" s="25" t="s">
        <v>119</v>
      </c>
      <c r="R36" s="25" t="s">
        <v>120</v>
      </c>
      <c r="S36" s="24"/>
      <c r="T36" s="63"/>
    </row>
    <row r="37" s="1" customFormat="1" ht="44" customHeight="1" spans="1:20">
      <c r="A37" s="24">
        <v>23</v>
      </c>
      <c r="B37" s="25" t="s">
        <v>48</v>
      </c>
      <c r="C37" s="25" t="s">
        <v>132</v>
      </c>
      <c r="D37" s="26" t="s">
        <v>133</v>
      </c>
      <c r="E37" s="25" t="s">
        <v>38</v>
      </c>
      <c r="F37" s="25" t="s">
        <v>39</v>
      </c>
      <c r="G37" s="26" t="s">
        <v>134</v>
      </c>
      <c r="H37" s="24" t="s">
        <v>41</v>
      </c>
      <c r="I37" s="24">
        <v>14.2994</v>
      </c>
      <c r="J37" s="24">
        <f t="shared" si="8"/>
        <v>14</v>
      </c>
      <c r="K37" s="24">
        <v>9</v>
      </c>
      <c r="L37" s="24"/>
      <c r="M37" s="24"/>
      <c r="N37" s="24"/>
      <c r="O37" s="24">
        <v>5</v>
      </c>
      <c r="P37" s="24"/>
      <c r="Q37" s="25" t="s">
        <v>119</v>
      </c>
      <c r="R37" s="25" t="s">
        <v>120</v>
      </c>
      <c r="S37" s="24"/>
      <c r="T37" s="63"/>
    </row>
    <row r="38" s="1" customFormat="1" ht="46" customHeight="1" spans="1:20">
      <c r="A38" s="24">
        <v>24</v>
      </c>
      <c r="B38" s="25" t="s">
        <v>48</v>
      </c>
      <c r="C38" s="25" t="s">
        <v>132</v>
      </c>
      <c r="D38" s="26" t="s">
        <v>135</v>
      </c>
      <c r="E38" s="25" t="s">
        <v>38</v>
      </c>
      <c r="F38" s="25" t="s">
        <v>39</v>
      </c>
      <c r="G38" s="26" t="s">
        <v>136</v>
      </c>
      <c r="H38" s="24" t="s">
        <v>41</v>
      </c>
      <c r="I38" s="24">
        <v>73.9583</v>
      </c>
      <c r="J38" s="24">
        <f t="shared" si="8"/>
        <v>70</v>
      </c>
      <c r="K38" s="24">
        <v>53</v>
      </c>
      <c r="L38" s="24">
        <v>12</v>
      </c>
      <c r="M38" s="24"/>
      <c r="N38" s="24"/>
      <c r="O38" s="24">
        <v>5</v>
      </c>
      <c r="P38" s="24"/>
      <c r="Q38" s="25" t="s">
        <v>119</v>
      </c>
      <c r="R38" s="25" t="s">
        <v>120</v>
      </c>
      <c r="S38" s="24"/>
      <c r="T38" s="63"/>
    </row>
    <row r="39" s="1" customFormat="1" ht="47" customHeight="1" spans="1:20">
      <c r="A39" s="24">
        <v>25</v>
      </c>
      <c r="B39" s="25" t="s">
        <v>48</v>
      </c>
      <c r="C39" s="25" t="s">
        <v>137</v>
      </c>
      <c r="D39" s="26" t="s">
        <v>138</v>
      </c>
      <c r="E39" s="25" t="s">
        <v>38</v>
      </c>
      <c r="F39" s="25" t="s">
        <v>39</v>
      </c>
      <c r="G39" s="26" t="s">
        <v>139</v>
      </c>
      <c r="H39" s="24" t="s">
        <v>41</v>
      </c>
      <c r="I39" s="24">
        <v>47.5003</v>
      </c>
      <c r="J39" s="24">
        <f t="shared" si="8"/>
        <v>45</v>
      </c>
      <c r="K39" s="24">
        <v>30</v>
      </c>
      <c r="L39" s="24"/>
      <c r="M39" s="24"/>
      <c r="N39" s="24"/>
      <c r="O39" s="24">
        <v>15</v>
      </c>
      <c r="P39" s="24"/>
      <c r="Q39" s="25" t="s">
        <v>119</v>
      </c>
      <c r="R39" s="25" t="s">
        <v>120</v>
      </c>
      <c r="S39" s="24"/>
      <c r="T39" s="63"/>
    </row>
    <row r="40" s="6" customFormat="1" ht="38" customHeight="1" spans="1:20">
      <c r="A40" s="24">
        <v>26</v>
      </c>
      <c r="B40" s="29" t="s">
        <v>90</v>
      </c>
      <c r="C40" s="29" t="s">
        <v>140</v>
      </c>
      <c r="D40" s="30" t="s">
        <v>141</v>
      </c>
      <c r="E40" s="30" t="s">
        <v>38</v>
      </c>
      <c r="F40" s="25" t="s">
        <v>39</v>
      </c>
      <c r="G40" s="42" t="s">
        <v>142</v>
      </c>
      <c r="H40" s="24" t="s">
        <v>41</v>
      </c>
      <c r="I40" s="24">
        <v>200</v>
      </c>
      <c r="J40" s="24">
        <f t="shared" si="8"/>
        <v>186</v>
      </c>
      <c r="K40" s="24">
        <v>106</v>
      </c>
      <c r="L40" s="24">
        <v>60</v>
      </c>
      <c r="M40" s="24"/>
      <c r="N40" s="24"/>
      <c r="O40" s="24">
        <v>20</v>
      </c>
      <c r="P40" s="24"/>
      <c r="Q40" s="25" t="s">
        <v>119</v>
      </c>
      <c r="R40" s="25" t="s">
        <v>120</v>
      </c>
      <c r="S40" s="24"/>
      <c r="T40" s="63"/>
    </row>
    <row r="41" s="1" customFormat="1" ht="51" customHeight="1" spans="1:20">
      <c r="A41" s="24">
        <v>27</v>
      </c>
      <c r="B41" s="25" t="s">
        <v>143</v>
      </c>
      <c r="C41" s="25" t="s">
        <v>144</v>
      </c>
      <c r="D41" s="26" t="s">
        <v>145</v>
      </c>
      <c r="E41" s="25" t="s">
        <v>38</v>
      </c>
      <c r="F41" s="25" t="s">
        <v>39</v>
      </c>
      <c r="G41" s="26" t="s">
        <v>146</v>
      </c>
      <c r="H41" s="24" t="s">
        <v>41</v>
      </c>
      <c r="I41" s="24">
        <v>35.0209</v>
      </c>
      <c r="J41" s="24">
        <f t="shared" si="8"/>
        <v>33</v>
      </c>
      <c r="K41" s="24">
        <v>22</v>
      </c>
      <c r="L41" s="24"/>
      <c r="M41" s="24"/>
      <c r="N41" s="24"/>
      <c r="O41" s="24">
        <v>11</v>
      </c>
      <c r="P41" s="24"/>
      <c r="Q41" s="25" t="s">
        <v>119</v>
      </c>
      <c r="R41" s="25" t="s">
        <v>120</v>
      </c>
      <c r="S41" s="24"/>
      <c r="T41" s="63"/>
    </row>
    <row r="42" s="5" customFormat="1" ht="18.75" spans="1:20">
      <c r="A42" s="21" t="s">
        <v>147</v>
      </c>
      <c r="B42" s="22"/>
      <c r="C42" s="27" t="s">
        <v>34</v>
      </c>
      <c r="D42" s="23"/>
      <c r="E42" s="38" t="s">
        <v>34</v>
      </c>
      <c r="F42" s="39"/>
      <c r="G42" s="40"/>
      <c r="H42" s="41"/>
      <c r="I42" s="50">
        <f>SUM(I43:I187)</f>
        <v>29919.866308</v>
      </c>
      <c r="J42" s="50">
        <f t="shared" ref="J42:P42" si="9">SUM(J43:J187)</f>
        <v>29015</v>
      </c>
      <c r="K42" s="50">
        <f t="shared" si="9"/>
        <v>15595</v>
      </c>
      <c r="L42" s="50">
        <f t="shared" si="9"/>
        <v>4573</v>
      </c>
      <c r="M42" s="50">
        <f t="shared" si="9"/>
        <v>1118</v>
      </c>
      <c r="N42" s="50">
        <f t="shared" si="9"/>
        <v>3484</v>
      </c>
      <c r="O42" s="50">
        <f t="shared" si="9"/>
        <v>2399</v>
      </c>
      <c r="P42" s="50">
        <f t="shared" si="9"/>
        <v>1846</v>
      </c>
      <c r="Q42" s="24"/>
      <c r="R42" s="24"/>
      <c r="S42" s="24"/>
      <c r="T42" s="63"/>
    </row>
    <row r="43" s="5" customFormat="1" ht="54" customHeight="1" spans="1:20">
      <c r="A43" s="24">
        <v>28</v>
      </c>
      <c r="B43" s="25" t="s">
        <v>62</v>
      </c>
      <c r="C43" s="25" t="s">
        <v>148</v>
      </c>
      <c r="D43" s="28" t="s">
        <v>149</v>
      </c>
      <c r="E43" s="25" t="s">
        <v>64</v>
      </c>
      <c r="F43" s="25" t="s">
        <v>39</v>
      </c>
      <c r="G43" s="26" t="s">
        <v>150</v>
      </c>
      <c r="H43" s="24" t="s">
        <v>80</v>
      </c>
      <c r="I43" s="24">
        <v>584</v>
      </c>
      <c r="J43" s="24">
        <f t="shared" ref="J43:J56" si="10">K43+L43+P43+M43+N43+O43</f>
        <v>565</v>
      </c>
      <c r="K43" s="24"/>
      <c r="L43" s="24">
        <v>565</v>
      </c>
      <c r="M43" s="24"/>
      <c r="N43" s="24"/>
      <c r="O43" s="24"/>
      <c r="P43" s="24"/>
      <c r="Q43" s="25" t="s">
        <v>151</v>
      </c>
      <c r="R43" s="25" t="s">
        <v>151</v>
      </c>
      <c r="S43" s="24"/>
      <c r="T43" s="35"/>
    </row>
    <row r="44" s="5" customFormat="1" ht="37.5" spans="1:20">
      <c r="A44" s="24">
        <v>29</v>
      </c>
      <c r="B44" s="25" t="s">
        <v>62</v>
      </c>
      <c r="C44" s="25" t="s">
        <v>148</v>
      </c>
      <c r="D44" s="28" t="s">
        <v>152</v>
      </c>
      <c r="E44" s="25" t="s">
        <v>64</v>
      </c>
      <c r="F44" s="25" t="s">
        <v>39</v>
      </c>
      <c r="G44" s="26" t="s">
        <v>153</v>
      </c>
      <c r="H44" s="24" t="s">
        <v>80</v>
      </c>
      <c r="I44" s="24">
        <v>3100</v>
      </c>
      <c r="J44" s="24">
        <f t="shared" si="10"/>
        <v>3160.02927</v>
      </c>
      <c r="K44" s="24">
        <v>2494</v>
      </c>
      <c r="L44" s="24">
        <v>650</v>
      </c>
      <c r="M44" s="24"/>
      <c r="N44" s="24"/>
      <c r="O44" s="24"/>
      <c r="P44" s="24">
        <v>16.02927</v>
      </c>
      <c r="Q44" s="25" t="s">
        <v>151</v>
      </c>
      <c r="R44" s="25" t="s">
        <v>151</v>
      </c>
      <c r="S44" s="24"/>
      <c r="T44" s="35"/>
    </row>
    <row r="45" s="5" customFormat="1" ht="56.25" spans="1:20">
      <c r="A45" s="24">
        <v>30</v>
      </c>
      <c r="B45" s="25" t="s">
        <v>62</v>
      </c>
      <c r="C45" s="25" t="s">
        <v>148</v>
      </c>
      <c r="D45" s="28" t="s">
        <v>154</v>
      </c>
      <c r="E45" s="25" t="s">
        <v>155</v>
      </c>
      <c r="F45" s="25" t="s">
        <v>39</v>
      </c>
      <c r="G45" s="28" t="s">
        <v>156</v>
      </c>
      <c r="H45" s="24" t="s">
        <v>80</v>
      </c>
      <c r="I45" s="24">
        <v>1430</v>
      </c>
      <c r="J45" s="24">
        <f t="shared" si="10"/>
        <v>1430</v>
      </c>
      <c r="K45" s="24">
        <v>720</v>
      </c>
      <c r="L45" s="24">
        <v>330</v>
      </c>
      <c r="M45" s="24">
        <v>380</v>
      </c>
      <c r="N45" s="24"/>
      <c r="O45" s="24"/>
      <c r="P45" s="24"/>
      <c r="Q45" s="25" t="s">
        <v>151</v>
      </c>
      <c r="R45" s="25" t="s">
        <v>157</v>
      </c>
      <c r="S45" s="24"/>
      <c r="T45" s="63"/>
    </row>
    <row r="46" s="5" customFormat="1" ht="56.25" spans="1:20">
      <c r="A46" s="24">
        <v>31</v>
      </c>
      <c r="B46" s="25" t="s">
        <v>62</v>
      </c>
      <c r="C46" s="25" t="s">
        <v>148</v>
      </c>
      <c r="D46" s="28" t="s">
        <v>158</v>
      </c>
      <c r="E46" s="25" t="s">
        <v>64</v>
      </c>
      <c r="F46" s="25" t="s">
        <v>39</v>
      </c>
      <c r="G46" s="26" t="s">
        <v>159</v>
      </c>
      <c r="H46" s="24" t="s">
        <v>80</v>
      </c>
      <c r="I46" s="24">
        <v>1200</v>
      </c>
      <c r="J46" s="24">
        <f t="shared" si="10"/>
        <v>1200</v>
      </c>
      <c r="K46" s="24">
        <v>1200</v>
      </c>
      <c r="L46" s="24"/>
      <c r="M46" s="24"/>
      <c r="N46" s="24"/>
      <c r="O46" s="24"/>
      <c r="P46" s="24"/>
      <c r="Q46" s="25" t="s">
        <v>151</v>
      </c>
      <c r="R46" s="25" t="s">
        <v>157</v>
      </c>
      <c r="S46" s="24"/>
      <c r="T46" s="63"/>
    </row>
    <row r="47" s="5" customFormat="1" ht="56.25" spans="1:20">
      <c r="A47" s="24">
        <v>32</v>
      </c>
      <c r="B47" s="25" t="s">
        <v>62</v>
      </c>
      <c r="C47" s="25" t="s">
        <v>148</v>
      </c>
      <c r="D47" s="28" t="s">
        <v>160</v>
      </c>
      <c r="E47" s="25" t="s">
        <v>64</v>
      </c>
      <c r="F47" s="25" t="s">
        <v>39</v>
      </c>
      <c r="G47" s="26" t="s">
        <v>161</v>
      </c>
      <c r="H47" s="24" t="s">
        <v>80</v>
      </c>
      <c r="I47" s="24">
        <v>135</v>
      </c>
      <c r="J47" s="24">
        <f t="shared" si="10"/>
        <v>135</v>
      </c>
      <c r="K47" s="24"/>
      <c r="L47" s="24">
        <v>135</v>
      </c>
      <c r="M47" s="24"/>
      <c r="N47" s="24"/>
      <c r="O47" s="24"/>
      <c r="P47" s="24"/>
      <c r="Q47" s="25" t="s">
        <v>151</v>
      </c>
      <c r="R47" s="25" t="s">
        <v>157</v>
      </c>
      <c r="S47" s="24"/>
      <c r="T47" s="63"/>
    </row>
    <row r="48" s="1" customFormat="1" ht="56.25" spans="1:20">
      <c r="A48" s="24">
        <v>33</v>
      </c>
      <c r="B48" s="25" t="s">
        <v>62</v>
      </c>
      <c r="C48" s="25" t="s">
        <v>148</v>
      </c>
      <c r="D48" s="28" t="s">
        <v>162</v>
      </c>
      <c r="E48" s="25" t="s">
        <v>163</v>
      </c>
      <c r="F48" s="25" t="s">
        <v>39</v>
      </c>
      <c r="G48" s="26" t="s">
        <v>164</v>
      </c>
      <c r="H48" s="24" t="s">
        <v>80</v>
      </c>
      <c r="I48" s="24">
        <v>5589</v>
      </c>
      <c r="J48" s="24">
        <f t="shared" si="10"/>
        <v>5589</v>
      </c>
      <c r="K48" s="24">
        <v>2526</v>
      </c>
      <c r="L48" s="24">
        <v>167</v>
      </c>
      <c r="M48" s="24">
        <v>587</v>
      </c>
      <c r="N48" s="24">
        <v>2309</v>
      </c>
      <c r="O48" s="24"/>
      <c r="P48" s="24"/>
      <c r="Q48" s="25" t="s">
        <v>151</v>
      </c>
      <c r="R48" s="25" t="s">
        <v>157</v>
      </c>
      <c r="S48" s="24"/>
      <c r="T48" s="63"/>
    </row>
    <row r="49" s="1" customFormat="1" ht="56.25" spans="1:20">
      <c r="A49" s="24">
        <v>34</v>
      </c>
      <c r="B49" s="25" t="s">
        <v>62</v>
      </c>
      <c r="C49" s="25" t="s">
        <v>148</v>
      </c>
      <c r="D49" s="28" t="s">
        <v>165</v>
      </c>
      <c r="E49" s="25" t="s">
        <v>163</v>
      </c>
      <c r="F49" s="25" t="s">
        <v>39</v>
      </c>
      <c r="G49" s="26" t="s">
        <v>166</v>
      </c>
      <c r="H49" s="24" t="s">
        <v>80</v>
      </c>
      <c r="I49" s="24">
        <v>1500</v>
      </c>
      <c r="J49" s="24">
        <f t="shared" si="10"/>
        <v>1415</v>
      </c>
      <c r="K49" s="24">
        <v>600</v>
      </c>
      <c r="L49" s="24">
        <v>300</v>
      </c>
      <c r="M49" s="24"/>
      <c r="N49" s="24">
        <v>515</v>
      </c>
      <c r="O49" s="24"/>
      <c r="P49" s="24"/>
      <c r="Q49" s="25" t="s">
        <v>151</v>
      </c>
      <c r="R49" s="25" t="s">
        <v>157</v>
      </c>
      <c r="S49" s="24"/>
      <c r="T49" s="63"/>
    </row>
    <row r="50" s="1" customFormat="1" ht="56.25" spans="1:20">
      <c r="A50" s="24">
        <v>35</v>
      </c>
      <c r="B50" s="25" t="s">
        <v>62</v>
      </c>
      <c r="C50" s="25" t="s">
        <v>148</v>
      </c>
      <c r="D50" s="28" t="s">
        <v>167</v>
      </c>
      <c r="E50" s="25" t="s">
        <v>163</v>
      </c>
      <c r="F50" s="25" t="s">
        <v>39</v>
      </c>
      <c r="G50" s="26" t="s">
        <v>168</v>
      </c>
      <c r="H50" s="24" t="s">
        <v>80</v>
      </c>
      <c r="I50" s="24">
        <v>500</v>
      </c>
      <c r="J50" s="24">
        <f t="shared" si="10"/>
        <v>360</v>
      </c>
      <c r="K50" s="24">
        <v>240</v>
      </c>
      <c r="L50" s="24">
        <v>120</v>
      </c>
      <c r="M50" s="24"/>
      <c r="N50" s="24"/>
      <c r="O50" s="24"/>
      <c r="P50" s="24"/>
      <c r="Q50" s="25" t="s">
        <v>151</v>
      </c>
      <c r="R50" s="25" t="s">
        <v>157</v>
      </c>
      <c r="S50" s="24"/>
      <c r="T50" s="63"/>
    </row>
    <row r="51" s="7" customFormat="1" ht="51" customHeight="1" spans="1:20">
      <c r="A51" s="24">
        <v>36</v>
      </c>
      <c r="B51" s="25" t="s">
        <v>62</v>
      </c>
      <c r="C51" s="25" t="s">
        <v>148</v>
      </c>
      <c r="D51" s="28" t="s">
        <v>169</v>
      </c>
      <c r="E51" s="25" t="s">
        <v>170</v>
      </c>
      <c r="F51" s="25" t="s">
        <v>39</v>
      </c>
      <c r="G51" s="26" t="s">
        <v>171</v>
      </c>
      <c r="H51" s="24" t="s">
        <v>80</v>
      </c>
      <c r="I51" s="24">
        <v>600</v>
      </c>
      <c r="J51" s="24">
        <f t="shared" si="10"/>
        <v>600</v>
      </c>
      <c r="K51" s="24"/>
      <c r="L51" s="24"/>
      <c r="M51" s="24"/>
      <c r="N51" s="24"/>
      <c r="O51" s="24">
        <v>600</v>
      </c>
      <c r="P51" s="24"/>
      <c r="Q51" s="25" t="s">
        <v>151</v>
      </c>
      <c r="R51" s="25" t="s">
        <v>172</v>
      </c>
      <c r="S51" s="24"/>
      <c r="T51" s="63"/>
    </row>
    <row r="52" s="7" customFormat="1" ht="51" customHeight="1" spans="1:20">
      <c r="A52" s="24">
        <v>37</v>
      </c>
      <c r="B52" s="25" t="s">
        <v>62</v>
      </c>
      <c r="C52" s="25" t="s">
        <v>148</v>
      </c>
      <c r="D52" s="28" t="s">
        <v>173</v>
      </c>
      <c r="E52" s="25" t="s">
        <v>170</v>
      </c>
      <c r="F52" s="25" t="s">
        <v>65</v>
      </c>
      <c r="G52" s="26" t="s">
        <v>174</v>
      </c>
      <c r="H52" s="24" t="s">
        <v>80</v>
      </c>
      <c r="I52" s="24">
        <v>1200</v>
      </c>
      <c r="J52" s="24">
        <f t="shared" si="10"/>
        <v>1437</v>
      </c>
      <c r="K52" s="24"/>
      <c r="L52" s="24"/>
      <c r="M52" s="24"/>
      <c r="N52" s="24"/>
      <c r="O52" s="24">
        <v>1437</v>
      </c>
      <c r="P52" s="24"/>
      <c r="Q52" s="25" t="s">
        <v>151</v>
      </c>
      <c r="R52" s="25" t="s">
        <v>175</v>
      </c>
      <c r="S52" s="24"/>
      <c r="T52" s="63"/>
    </row>
    <row r="53" s="5" customFormat="1" ht="47" customHeight="1" spans="1:20">
      <c r="A53" s="24">
        <v>38</v>
      </c>
      <c r="B53" s="25" t="s">
        <v>62</v>
      </c>
      <c r="C53" s="25" t="s">
        <v>148</v>
      </c>
      <c r="D53" s="28" t="s">
        <v>176</v>
      </c>
      <c r="E53" s="25" t="s">
        <v>170</v>
      </c>
      <c r="F53" s="25" t="s">
        <v>39</v>
      </c>
      <c r="G53" s="28" t="s">
        <v>177</v>
      </c>
      <c r="H53" s="24" t="s">
        <v>80</v>
      </c>
      <c r="I53" s="24">
        <v>2500</v>
      </c>
      <c r="J53" s="24">
        <f t="shared" si="10"/>
        <v>2464.97073</v>
      </c>
      <c r="K53" s="24">
        <v>240</v>
      </c>
      <c r="L53" s="24">
        <v>100</v>
      </c>
      <c r="M53" s="24"/>
      <c r="N53" s="24"/>
      <c r="O53" s="24">
        <v>295</v>
      </c>
      <c r="P53" s="24">
        <v>1829.97073</v>
      </c>
      <c r="Q53" s="25" t="s">
        <v>151</v>
      </c>
      <c r="R53" s="25" t="s">
        <v>175</v>
      </c>
      <c r="S53" s="24"/>
      <c r="T53" s="63"/>
    </row>
    <row r="54" s="1" customFormat="1" ht="45" customHeight="1" spans="1:20">
      <c r="A54" s="24">
        <v>39</v>
      </c>
      <c r="B54" s="25" t="s">
        <v>178</v>
      </c>
      <c r="C54" s="25" t="s">
        <v>179</v>
      </c>
      <c r="D54" s="26" t="s">
        <v>180</v>
      </c>
      <c r="E54" s="25" t="s">
        <v>64</v>
      </c>
      <c r="F54" s="25" t="s">
        <v>39</v>
      </c>
      <c r="G54" s="26" t="s">
        <v>181</v>
      </c>
      <c r="H54" s="24" t="s">
        <v>80</v>
      </c>
      <c r="I54" s="24">
        <v>490</v>
      </c>
      <c r="J54" s="24">
        <f t="shared" si="10"/>
        <v>490</v>
      </c>
      <c r="K54" s="24">
        <v>420</v>
      </c>
      <c r="L54" s="24"/>
      <c r="M54" s="24"/>
      <c r="N54" s="24">
        <v>70</v>
      </c>
      <c r="O54" s="24"/>
      <c r="P54" s="24"/>
      <c r="Q54" s="25" t="s">
        <v>151</v>
      </c>
      <c r="R54" s="25" t="s">
        <v>151</v>
      </c>
      <c r="S54" s="25" t="s">
        <v>182</v>
      </c>
      <c r="T54" s="35"/>
    </row>
    <row r="55" s="1" customFormat="1" ht="54" customHeight="1" spans="1:20">
      <c r="A55" s="24">
        <v>40</v>
      </c>
      <c r="B55" s="25" t="s">
        <v>183</v>
      </c>
      <c r="C55" s="25" t="s">
        <v>184</v>
      </c>
      <c r="D55" s="28" t="s">
        <v>185</v>
      </c>
      <c r="E55" s="25" t="s">
        <v>64</v>
      </c>
      <c r="F55" s="25" t="s">
        <v>39</v>
      </c>
      <c r="G55" s="26" t="s">
        <v>186</v>
      </c>
      <c r="H55" s="24" t="s">
        <v>80</v>
      </c>
      <c r="I55" s="24">
        <v>140</v>
      </c>
      <c r="J55" s="24">
        <f t="shared" si="10"/>
        <v>140</v>
      </c>
      <c r="K55" s="24">
        <v>140</v>
      </c>
      <c r="L55" s="24"/>
      <c r="M55" s="24"/>
      <c r="N55" s="24"/>
      <c r="O55" s="24"/>
      <c r="P55" s="24"/>
      <c r="Q55" s="25" t="s">
        <v>151</v>
      </c>
      <c r="R55" s="25" t="s">
        <v>183</v>
      </c>
      <c r="S55" s="25" t="s">
        <v>182</v>
      </c>
      <c r="T55" s="63"/>
    </row>
    <row r="56" s="6" customFormat="1" ht="37.5" spans="1:20">
      <c r="A56" s="24">
        <v>41</v>
      </c>
      <c r="B56" s="25" t="s">
        <v>178</v>
      </c>
      <c r="C56" s="25" t="s">
        <v>187</v>
      </c>
      <c r="D56" s="26" t="s">
        <v>188</v>
      </c>
      <c r="E56" s="25" t="s">
        <v>64</v>
      </c>
      <c r="F56" s="25" t="s">
        <v>39</v>
      </c>
      <c r="G56" s="26" t="s">
        <v>189</v>
      </c>
      <c r="H56" s="24" t="s">
        <v>190</v>
      </c>
      <c r="I56" s="24">
        <v>490</v>
      </c>
      <c r="J56" s="24">
        <f t="shared" si="10"/>
        <v>490</v>
      </c>
      <c r="K56" s="24"/>
      <c r="L56" s="24"/>
      <c r="M56" s="24"/>
      <c r="N56" s="24">
        <v>490</v>
      </c>
      <c r="O56" s="24"/>
      <c r="P56" s="24"/>
      <c r="Q56" s="25" t="s">
        <v>151</v>
      </c>
      <c r="R56" s="25" t="s">
        <v>151</v>
      </c>
      <c r="S56" s="24"/>
      <c r="T56" s="64" t="s">
        <v>191</v>
      </c>
    </row>
    <row r="57" s="8" customFormat="1" ht="78" customHeight="1" spans="1:20">
      <c r="A57" s="24">
        <v>42</v>
      </c>
      <c r="B57" s="25" t="s">
        <v>62</v>
      </c>
      <c r="C57" s="25" t="s">
        <v>62</v>
      </c>
      <c r="D57" s="31" t="s">
        <v>192</v>
      </c>
      <c r="E57" s="30" t="s">
        <v>64</v>
      </c>
      <c r="F57" s="29" t="s">
        <v>65</v>
      </c>
      <c r="G57" s="43" t="s">
        <v>193</v>
      </c>
      <c r="H57" s="35" t="s">
        <v>41</v>
      </c>
      <c r="I57" s="51">
        <v>260</v>
      </c>
      <c r="J57" s="24">
        <f t="shared" ref="J57:J98" si="11">K57+L57+P57+M57+N57+O57</f>
        <v>260</v>
      </c>
      <c r="K57" s="51"/>
      <c r="L57" s="51">
        <v>160</v>
      </c>
      <c r="M57" s="51"/>
      <c r="N57" s="51">
        <v>100</v>
      </c>
      <c r="O57" s="51"/>
      <c r="P57" s="51"/>
      <c r="Q57" s="29" t="s">
        <v>151</v>
      </c>
      <c r="R57" s="29" t="s">
        <v>151</v>
      </c>
      <c r="S57" s="35"/>
      <c r="T57" s="35"/>
    </row>
    <row r="58" s="8" customFormat="1" ht="45" customHeight="1" spans="1:20">
      <c r="A58" s="24">
        <v>43</v>
      </c>
      <c r="B58" s="25" t="s">
        <v>53</v>
      </c>
      <c r="C58" s="25" t="s">
        <v>194</v>
      </c>
      <c r="D58" s="32" t="s">
        <v>195</v>
      </c>
      <c r="E58" s="25" t="s">
        <v>64</v>
      </c>
      <c r="F58" s="25" t="s">
        <v>39</v>
      </c>
      <c r="G58" s="26" t="s">
        <v>196</v>
      </c>
      <c r="H58" s="24" t="s">
        <v>197</v>
      </c>
      <c r="I58" s="51">
        <v>34.933692</v>
      </c>
      <c r="J58" s="24">
        <f t="shared" si="11"/>
        <v>33</v>
      </c>
      <c r="K58" s="52">
        <v>33</v>
      </c>
      <c r="L58" s="52"/>
      <c r="M58" s="52"/>
      <c r="N58" s="52"/>
      <c r="O58" s="52"/>
      <c r="P58" s="52"/>
      <c r="Q58" s="29" t="s">
        <v>151</v>
      </c>
      <c r="R58" s="25" t="s">
        <v>53</v>
      </c>
      <c r="S58" s="25" t="s">
        <v>198</v>
      </c>
      <c r="T58" s="63"/>
    </row>
    <row r="59" s="5" customFormat="1" ht="46" customHeight="1" spans="1:20">
      <c r="A59" s="24">
        <v>44</v>
      </c>
      <c r="B59" s="25" t="s">
        <v>53</v>
      </c>
      <c r="C59" s="25" t="s">
        <v>199</v>
      </c>
      <c r="D59" s="26" t="s">
        <v>200</v>
      </c>
      <c r="E59" s="25" t="s">
        <v>64</v>
      </c>
      <c r="F59" s="25" t="s">
        <v>39</v>
      </c>
      <c r="G59" s="26" t="s">
        <v>201</v>
      </c>
      <c r="H59" s="24" t="s">
        <v>197</v>
      </c>
      <c r="I59" s="53">
        <v>90.463217</v>
      </c>
      <c r="J59" s="24">
        <f t="shared" si="11"/>
        <v>86</v>
      </c>
      <c r="K59" s="24">
        <v>71</v>
      </c>
      <c r="L59" s="24">
        <v>15</v>
      </c>
      <c r="M59" s="24"/>
      <c r="N59" s="24"/>
      <c r="O59" s="24"/>
      <c r="P59" s="24"/>
      <c r="Q59" s="29" t="s">
        <v>151</v>
      </c>
      <c r="R59" s="25" t="s">
        <v>53</v>
      </c>
      <c r="S59" s="25" t="s">
        <v>198</v>
      </c>
      <c r="T59" s="63"/>
    </row>
    <row r="60" s="5" customFormat="1" ht="52" customHeight="1" spans="1:20">
      <c r="A60" s="24">
        <v>45</v>
      </c>
      <c r="B60" s="25" t="s">
        <v>53</v>
      </c>
      <c r="C60" s="25" t="s">
        <v>202</v>
      </c>
      <c r="D60" s="26" t="s">
        <v>203</v>
      </c>
      <c r="E60" s="25" t="s">
        <v>64</v>
      </c>
      <c r="F60" s="25" t="s">
        <v>39</v>
      </c>
      <c r="G60" s="26" t="s">
        <v>204</v>
      </c>
      <c r="H60" s="24" t="s">
        <v>197</v>
      </c>
      <c r="I60" s="54">
        <v>31.017285</v>
      </c>
      <c r="J60" s="24">
        <f t="shared" si="11"/>
        <v>29</v>
      </c>
      <c r="K60" s="24">
        <v>22</v>
      </c>
      <c r="L60" s="24">
        <v>7</v>
      </c>
      <c r="M60" s="24"/>
      <c r="N60" s="24"/>
      <c r="O60" s="24"/>
      <c r="P60" s="24"/>
      <c r="Q60" s="29" t="s">
        <v>151</v>
      </c>
      <c r="R60" s="25" t="s">
        <v>53</v>
      </c>
      <c r="S60" s="25" t="s">
        <v>198</v>
      </c>
      <c r="T60" s="63"/>
    </row>
    <row r="61" s="5" customFormat="1" ht="49" customHeight="1" spans="1:20">
      <c r="A61" s="24">
        <v>46</v>
      </c>
      <c r="B61" s="25" t="s">
        <v>53</v>
      </c>
      <c r="C61" s="25" t="s">
        <v>54</v>
      </c>
      <c r="D61" s="26" t="s">
        <v>205</v>
      </c>
      <c r="E61" s="25" t="s">
        <v>64</v>
      </c>
      <c r="F61" s="25" t="s">
        <v>39</v>
      </c>
      <c r="G61" s="26" t="s">
        <v>206</v>
      </c>
      <c r="H61" s="24" t="s">
        <v>197</v>
      </c>
      <c r="I61" s="53">
        <v>82.583635</v>
      </c>
      <c r="J61" s="24">
        <f t="shared" si="11"/>
        <v>78</v>
      </c>
      <c r="K61" s="24">
        <v>63</v>
      </c>
      <c r="L61" s="24">
        <v>15</v>
      </c>
      <c r="M61" s="24"/>
      <c r="N61" s="24"/>
      <c r="O61" s="24"/>
      <c r="P61" s="24"/>
      <c r="Q61" s="29" t="s">
        <v>151</v>
      </c>
      <c r="R61" s="25" t="s">
        <v>53</v>
      </c>
      <c r="S61" s="25" t="s">
        <v>198</v>
      </c>
      <c r="T61" s="63"/>
    </row>
    <row r="62" s="5" customFormat="1" ht="52" customHeight="1" spans="1:20">
      <c r="A62" s="24">
        <v>47</v>
      </c>
      <c r="B62" s="25" t="s">
        <v>121</v>
      </c>
      <c r="C62" s="25" t="s">
        <v>207</v>
      </c>
      <c r="D62" s="26" t="s">
        <v>208</v>
      </c>
      <c r="E62" s="25" t="s">
        <v>64</v>
      </c>
      <c r="F62" s="25" t="s">
        <v>39</v>
      </c>
      <c r="G62" s="26" t="s">
        <v>209</v>
      </c>
      <c r="H62" s="24" t="s">
        <v>197</v>
      </c>
      <c r="I62" s="55">
        <v>142.67548</v>
      </c>
      <c r="J62" s="24">
        <f t="shared" si="11"/>
        <v>135</v>
      </c>
      <c r="K62" s="24">
        <v>113</v>
      </c>
      <c r="L62" s="24">
        <v>22</v>
      </c>
      <c r="M62" s="24"/>
      <c r="N62" s="24"/>
      <c r="O62" s="24"/>
      <c r="P62" s="24"/>
      <c r="Q62" s="29" t="s">
        <v>151</v>
      </c>
      <c r="R62" s="29" t="s">
        <v>151</v>
      </c>
      <c r="S62" s="25" t="s">
        <v>210</v>
      </c>
      <c r="T62" s="35"/>
    </row>
    <row r="63" s="5" customFormat="1" ht="51" customHeight="1" spans="1:20">
      <c r="A63" s="24">
        <v>48</v>
      </c>
      <c r="B63" s="25" t="s">
        <v>121</v>
      </c>
      <c r="C63" s="25" t="s">
        <v>211</v>
      </c>
      <c r="D63" s="26" t="s">
        <v>212</v>
      </c>
      <c r="E63" s="25" t="s">
        <v>64</v>
      </c>
      <c r="F63" s="25" t="s">
        <v>39</v>
      </c>
      <c r="G63" s="26" t="s">
        <v>213</v>
      </c>
      <c r="H63" s="24" t="s">
        <v>197</v>
      </c>
      <c r="I63" s="56">
        <v>122.131631</v>
      </c>
      <c r="J63" s="24">
        <f t="shared" si="11"/>
        <v>116</v>
      </c>
      <c r="K63" s="24">
        <v>94</v>
      </c>
      <c r="L63" s="24">
        <v>22</v>
      </c>
      <c r="M63" s="24"/>
      <c r="N63" s="24"/>
      <c r="O63" s="24"/>
      <c r="P63" s="24"/>
      <c r="Q63" s="29" t="s">
        <v>151</v>
      </c>
      <c r="R63" s="29" t="s">
        <v>151</v>
      </c>
      <c r="S63" s="25" t="s">
        <v>210</v>
      </c>
      <c r="T63" s="35"/>
    </row>
    <row r="64" s="5" customFormat="1" ht="50" customHeight="1" spans="1:20">
      <c r="A64" s="24">
        <v>49</v>
      </c>
      <c r="B64" s="25" t="s">
        <v>121</v>
      </c>
      <c r="C64" s="25" t="s">
        <v>214</v>
      </c>
      <c r="D64" s="26" t="s">
        <v>215</v>
      </c>
      <c r="E64" s="25" t="s">
        <v>64</v>
      </c>
      <c r="F64" s="25" t="s">
        <v>39</v>
      </c>
      <c r="G64" s="26" t="s">
        <v>216</v>
      </c>
      <c r="H64" s="24" t="s">
        <v>197</v>
      </c>
      <c r="I64" s="55">
        <v>48.235487</v>
      </c>
      <c r="J64" s="24">
        <f t="shared" si="11"/>
        <v>43</v>
      </c>
      <c r="K64" s="24">
        <v>27</v>
      </c>
      <c r="L64" s="24">
        <v>16</v>
      </c>
      <c r="M64" s="24"/>
      <c r="N64" s="24"/>
      <c r="O64" s="24"/>
      <c r="P64" s="24"/>
      <c r="Q64" s="29" t="s">
        <v>151</v>
      </c>
      <c r="R64" s="25" t="s">
        <v>121</v>
      </c>
      <c r="S64" s="25" t="s">
        <v>198</v>
      </c>
      <c r="T64" s="63"/>
    </row>
    <row r="65" s="5" customFormat="1" ht="48" customHeight="1" spans="1:20">
      <c r="A65" s="24">
        <v>50</v>
      </c>
      <c r="B65" s="25" t="s">
        <v>121</v>
      </c>
      <c r="C65" s="25" t="s">
        <v>217</v>
      </c>
      <c r="D65" s="26" t="s">
        <v>218</v>
      </c>
      <c r="E65" s="25" t="s">
        <v>64</v>
      </c>
      <c r="F65" s="25" t="s">
        <v>39</v>
      </c>
      <c r="G65" s="26" t="s">
        <v>219</v>
      </c>
      <c r="H65" s="24" t="s">
        <v>197</v>
      </c>
      <c r="I65" s="55">
        <v>118.294938</v>
      </c>
      <c r="J65" s="24">
        <f t="shared" si="11"/>
        <v>113</v>
      </c>
      <c r="K65" s="24">
        <v>93</v>
      </c>
      <c r="L65" s="24">
        <v>20</v>
      </c>
      <c r="M65" s="24"/>
      <c r="N65" s="24"/>
      <c r="O65" s="24"/>
      <c r="P65" s="24"/>
      <c r="Q65" s="29" t="s">
        <v>151</v>
      </c>
      <c r="R65" s="29" t="s">
        <v>151</v>
      </c>
      <c r="S65" s="25" t="s">
        <v>210</v>
      </c>
      <c r="T65" s="35"/>
    </row>
    <row r="66" s="5" customFormat="1" ht="37.5" spans="1:20">
      <c r="A66" s="24">
        <v>51</v>
      </c>
      <c r="B66" s="25" t="s">
        <v>220</v>
      </c>
      <c r="C66" s="25" t="s">
        <v>221</v>
      </c>
      <c r="D66" s="26" t="s">
        <v>222</v>
      </c>
      <c r="E66" s="25" t="s">
        <v>64</v>
      </c>
      <c r="F66" s="25" t="s">
        <v>39</v>
      </c>
      <c r="G66" s="26" t="s">
        <v>216</v>
      </c>
      <c r="H66" s="24" t="s">
        <v>197</v>
      </c>
      <c r="I66" s="24">
        <v>51.46984</v>
      </c>
      <c r="J66" s="24">
        <f t="shared" si="11"/>
        <v>46</v>
      </c>
      <c r="K66" s="24">
        <v>39</v>
      </c>
      <c r="L66" s="24">
        <v>7</v>
      </c>
      <c r="M66" s="24"/>
      <c r="N66" s="24"/>
      <c r="O66" s="24"/>
      <c r="P66" s="24"/>
      <c r="Q66" s="29" t="s">
        <v>151</v>
      </c>
      <c r="R66" s="25" t="s">
        <v>220</v>
      </c>
      <c r="S66" s="25" t="s">
        <v>198</v>
      </c>
      <c r="T66" s="63"/>
    </row>
    <row r="67" s="5" customFormat="1" ht="48" customHeight="1" spans="1:20">
      <c r="A67" s="24">
        <v>52</v>
      </c>
      <c r="B67" s="25" t="s">
        <v>48</v>
      </c>
      <c r="C67" s="25" t="s">
        <v>223</v>
      </c>
      <c r="D67" s="26" t="s">
        <v>224</v>
      </c>
      <c r="E67" s="25" t="s">
        <v>64</v>
      </c>
      <c r="F67" s="25" t="s">
        <v>39</v>
      </c>
      <c r="G67" s="26" t="s">
        <v>225</v>
      </c>
      <c r="H67" s="24" t="s">
        <v>197</v>
      </c>
      <c r="I67" s="24">
        <v>184.854362</v>
      </c>
      <c r="J67" s="24">
        <f t="shared" si="11"/>
        <v>175</v>
      </c>
      <c r="K67" s="24">
        <v>145</v>
      </c>
      <c r="L67" s="24">
        <v>30</v>
      </c>
      <c r="M67" s="24"/>
      <c r="N67" s="24"/>
      <c r="O67" s="24"/>
      <c r="P67" s="24"/>
      <c r="Q67" s="29" t="s">
        <v>151</v>
      </c>
      <c r="R67" s="29" t="s">
        <v>151</v>
      </c>
      <c r="S67" s="25" t="s">
        <v>210</v>
      </c>
      <c r="T67" s="35"/>
    </row>
    <row r="68" s="5" customFormat="1" ht="45" customHeight="1" spans="1:20">
      <c r="A68" s="24">
        <v>53</v>
      </c>
      <c r="B68" s="25" t="s">
        <v>48</v>
      </c>
      <c r="C68" s="25" t="s">
        <v>226</v>
      </c>
      <c r="D68" s="26" t="s">
        <v>227</v>
      </c>
      <c r="E68" s="25" t="s">
        <v>64</v>
      </c>
      <c r="F68" s="25" t="s">
        <v>39</v>
      </c>
      <c r="G68" s="26" t="s">
        <v>219</v>
      </c>
      <c r="H68" s="24" t="s">
        <v>197</v>
      </c>
      <c r="I68" s="24">
        <v>80.147806</v>
      </c>
      <c r="J68" s="24">
        <f t="shared" si="11"/>
        <v>71</v>
      </c>
      <c r="K68" s="24">
        <v>56</v>
      </c>
      <c r="L68" s="24">
        <v>15</v>
      </c>
      <c r="M68" s="24"/>
      <c r="N68" s="24"/>
      <c r="O68" s="24"/>
      <c r="P68" s="24"/>
      <c r="Q68" s="29" t="s">
        <v>151</v>
      </c>
      <c r="R68" s="25" t="s">
        <v>48</v>
      </c>
      <c r="S68" s="25" t="s">
        <v>198</v>
      </c>
      <c r="T68" s="63"/>
    </row>
    <row r="69" s="5" customFormat="1" ht="49" customHeight="1" spans="1:20">
      <c r="A69" s="24">
        <v>54</v>
      </c>
      <c r="B69" s="25" t="s">
        <v>48</v>
      </c>
      <c r="C69" s="25" t="s">
        <v>228</v>
      </c>
      <c r="D69" s="26" t="s">
        <v>229</v>
      </c>
      <c r="E69" s="25" t="s">
        <v>64</v>
      </c>
      <c r="F69" s="25" t="s">
        <v>39</v>
      </c>
      <c r="G69" s="26" t="s">
        <v>230</v>
      </c>
      <c r="H69" s="24" t="s">
        <v>197</v>
      </c>
      <c r="I69" s="24">
        <v>89.936885</v>
      </c>
      <c r="J69" s="24">
        <f t="shared" si="11"/>
        <v>81</v>
      </c>
      <c r="K69" s="24">
        <v>70</v>
      </c>
      <c r="L69" s="24">
        <v>11</v>
      </c>
      <c r="M69" s="24"/>
      <c r="N69" s="24"/>
      <c r="O69" s="24"/>
      <c r="P69" s="24"/>
      <c r="Q69" s="29" t="s">
        <v>151</v>
      </c>
      <c r="R69" s="25" t="s">
        <v>48</v>
      </c>
      <c r="S69" s="25" t="s">
        <v>198</v>
      </c>
      <c r="T69" s="63"/>
    </row>
    <row r="70" s="5" customFormat="1" ht="48" customHeight="1" spans="1:20">
      <c r="A70" s="24">
        <v>55</v>
      </c>
      <c r="B70" s="25" t="s">
        <v>48</v>
      </c>
      <c r="C70" s="25" t="s">
        <v>231</v>
      </c>
      <c r="D70" s="26" t="s">
        <v>232</v>
      </c>
      <c r="E70" s="25" t="s">
        <v>64</v>
      </c>
      <c r="F70" s="25" t="s">
        <v>39</v>
      </c>
      <c r="G70" s="26" t="s">
        <v>233</v>
      </c>
      <c r="H70" s="24" t="s">
        <v>197</v>
      </c>
      <c r="I70" s="55">
        <v>184.053292</v>
      </c>
      <c r="J70" s="24">
        <f t="shared" si="11"/>
        <v>175</v>
      </c>
      <c r="K70" s="24">
        <v>145</v>
      </c>
      <c r="L70" s="24">
        <v>30</v>
      </c>
      <c r="M70" s="24"/>
      <c r="N70" s="24"/>
      <c r="O70" s="24"/>
      <c r="P70" s="24"/>
      <c r="Q70" s="29" t="s">
        <v>151</v>
      </c>
      <c r="R70" s="29" t="s">
        <v>151</v>
      </c>
      <c r="S70" s="25" t="s">
        <v>210</v>
      </c>
      <c r="T70" s="35"/>
    </row>
    <row r="71" s="5" customFormat="1" ht="46" customHeight="1" spans="1:20">
      <c r="A71" s="24">
        <v>56</v>
      </c>
      <c r="B71" s="25" t="s">
        <v>48</v>
      </c>
      <c r="C71" s="25" t="s">
        <v>234</v>
      </c>
      <c r="D71" s="26" t="s">
        <v>235</v>
      </c>
      <c r="E71" s="25" t="s">
        <v>64</v>
      </c>
      <c r="F71" s="25" t="s">
        <v>39</v>
      </c>
      <c r="G71" s="26" t="s">
        <v>236</v>
      </c>
      <c r="H71" s="24" t="s">
        <v>197</v>
      </c>
      <c r="I71" s="24">
        <v>138.587029</v>
      </c>
      <c r="J71" s="24">
        <f t="shared" si="11"/>
        <v>131</v>
      </c>
      <c r="K71" s="24">
        <v>116</v>
      </c>
      <c r="L71" s="24">
        <v>15</v>
      </c>
      <c r="M71" s="24"/>
      <c r="N71" s="24"/>
      <c r="O71" s="24"/>
      <c r="P71" s="24"/>
      <c r="Q71" s="29" t="s">
        <v>151</v>
      </c>
      <c r="R71" s="29" t="s">
        <v>151</v>
      </c>
      <c r="S71" s="25" t="s">
        <v>210</v>
      </c>
      <c r="T71" s="35"/>
    </row>
    <row r="72" s="5" customFormat="1" ht="48" customHeight="1" spans="1:20">
      <c r="A72" s="24">
        <v>57</v>
      </c>
      <c r="B72" s="25" t="s">
        <v>48</v>
      </c>
      <c r="C72" s="25" t="s">
        <v>237</v>
      </c>
      <c r="D72" s="26" t="s">
        <v>238</v>
      </c>
      <c r="E72" s="25" t="s">
        <v>64</v>
      </c>
      <c r="F72" s="25" t="s">
        <v>39</v>
      </c>
      <c r="G72" s="26" t="s">
        <v>233</v>
      </c>
      <c r="H72" s="24" t="s">
        <v>197</v>
      </c>
      <c r="I72" s="66">
        <v>176.544381</v>
      </c>
      <c r="J72" s="24">
        <f t="shared" si="11"/>
        <v>167</v>
      </c>
      <c r="K72" s="24">
        <v>137</v>
      </c>
      <c r="L72" s="24">
        <v>30</v>
      </c>
      <c r="M72" s="24"/>
      <c r="N72" s="24"/>
      <c r="O72" s="24"/>
      <c r="P72" s="24"/>
      <c r="Q72" s="29" t="s">
        <v>151</v>
      </c>
      <c r="R72" s="29" t="s">
        <v>151</v>
      </c>
      <c r="S72" s="25" t="s">
        <v>210</v>
      </c>
      <c r="T72" s="35"/>
    </row>
    <row r="73" s="5" customFormat="1" ht="48" customHeight="1" spans="1:20">
      <c r="A73" s="24">
        <v>58</v>
      </c>
      <c r="B73" s="25" t="s">
        <v>239</v>
      </c>
      <c r="C73" s="25" t="s">
        <v>240</v>
      </c>
      <c r="D73" s="26" t="s">
        <v>241</v>
      </c>
      <c r="E73" s="25" t="s">
        <v>64</v>
      </c>
      <c r="F73" s="25" t="s">
        <v>39</v>
      </c>
      <c r="G73" s="26" t="s">
        <v>242</v>
      </c>
      <c r="H73" s="24" t="s">
        <v>197</v>
      </c>
      <c r="I73" s="55">
        <v>49.362111</v>
      </c>
      <c r="J73" s="24">
        <f t="shared" si="11"/>
        <v>44</v>
      </c>
      <c r="K73" s="24">
        <v>37</v>
      </c>
      <c r="L73" s="24">
        <v>7</v>
      </c>
      <c r="M73" s="24"/>
      <c r="N73" s="24"/>
      <c r="O73" s="24"/>
      <c r="P73" s="24"/>
      <c r="Q73" s="29" t="s">
        <v>151</v>
      </c>
      <c r="R73" s="25" t="s">
        <v>239</v>
      </c>
      <c r="S73" s="25" t="s">
        <v>198</v>
      </c>
      <c r="T73" s="63"/>
    </row>
    <row r="74" s="5" customFormat="1" ht="46" customHeight="1" spans="1:20">
      <c r="A74" s="24">
        <v>59</v>
      </c>
      <c r="B74" s="25" t="s">
        <v>183</v>
      </c>
      <c r="C74" s="25" t="s">
        <v>243</v>
      </c>
      <c r="D74" s="26" t="s">
        <v>244</v>
      </c>
      <c r="E74" s="25" t="s">
        <v>64</v>
      </c>
      <c r="F74" s="25" t="s">
        <v>39</v>
      </c>
      <c r="G74" s="26" t="s">
        <v>206</v>
      </c>
      <c r="H74" s="24" t="s">
        <v>197</v>
      </c>
      <c r="I74" s="24">
        <v>42.124288</v>
      </c>
      <c r="J74" s="24">
        <f t="shared" si="11"/>
        <v>38</v>
      </c>
      <c r="K74" s="24">
        <v>31</v>
      </c>
      <c r="L74" s="24">
        <v>7</v>
      </c>
      <c r="M74" s="24"/>
      <c r="N74" s="24"/>
      <c r="O74" s="24"/>
      <c r="P74" s="24"/>
      <c r="Q74" s="29" t="s">
        <v>151</v>
      </c>
      <c r="R74" s="25" t="s">
        <v>183</v>
      </c>
      <c r="S74" s="25" t="s">
        <v>198</v>
      </c>
      <c r="T74" s="63"/>
    </row>
    <row r="75" s="5" customFormat="1" ht="46" customHeight="1" spans="1:20">
      <c r="A75" s="24">
        <v>60</v>
      </c>
      <c r="B75" s="25" t="s">
        <v>183</v>
      </c>
      <c r="C75" s="25" t="s">
        <v>245</v>
      </c>
      <c r="D75" s="26" t="s">
        <v>246</v>
      </c>
      <c r="E75" s="25" t="s">
        <v>64</v>
      </c>
      <c r="F75" s="25" t="s">
        <v>39</v>
      </c>
      <c r="G75" s="26" t="s">
        <v>247</v>
      </c>
      <c r="H75" s="24" t="s">
        <v>197</v>
      </c>
      <c r="I75" s="24">
        <v>100.980389</v>
      </c>
      <c r="J75" s="24">
        <f t="shared" si="11"/>
        <v>96</v>
      </c>
      <c r="K75" s="24">
        <v>80</v>
      </c>
      <c r="L75" s="24">
        <v>16</v>
      </c>
      <c r="M75" s="24"/>
      <c r="N75" s="24"/>
      <c r="O75" s="24"/>
      <c r="P75" s="24"/>
      <c r="Q75" s="29" t="s">
        <v>151</v>
      </c>
      <c r="R75" s="29" t="s">
        <v>151</v>
      </c>
      <c r="S75" s="25" t="s">
        <v>248</v>
      </c>
      <c r="T75" s="35"/>
    </row>
    <row r="76" s="5" customFormat="1" ht="54" customHeight="1" spans="1:20">
      <c r="A76" s="24">
        <v>61</v>
      </c>
      <c r="B76" s="25" t="s">
        <v>183</v>
      </c>
      <c r="C76" s="25" t="s">
        <v>249</v>
      </c>
      <c r="D76" s="26" t="s">
        <v>250</v>
      </c>
      <c r="E76" s="25" t="s">
        <v>64</v>
      </c>
      <c r="F76" s="25" t="s">
        <v>39</v>
      </c>
      <c r="G76" s="26" t="s">
        <v>219</v>
      </c>
      <c r="H76" s="24" t="s">
        <v>197</v>
      </c>
      <c r="I76" s="51">
        <v>115.453754</v>
      </c>
      <c r="J76" s="24">
        <f t="shared" si="11"/>
        <v>110</v>
      </c>
      <c r="K76" s="24">
        <v>94</v>
      </c>
      <c r="L76" s="24">
        <v>16</v>
      </c>
      <c r="M76" s="24"/>
      <c r="N76" s="24"/>
      <c r="O76" s="24"/>
      <c r="P76" s="24"/>
      <c r="Q76" s="29" t="s">
        <v>151</v>
      </c>
      <c r="R76" s="29" t="s">
        <v>151</v>
      </c>
      <c r="S76" s="25" t="s">
        <v>248</v>
      </c>
      <c r="T76" s="35"/>
    </row>
    <row r="77" s="5" customFormat="1" ht="48" customHeight="1" spans="1:20">
      <c r="A77" s="24">
        <v>62</v>
      </c>
      <c r="B77" s="25" t="s">
        <v>183</v>
      </c>
      <c r="C77" s="25" t="s">
        <v>251</v>
      </c>
      <c r="D77" s="26" t="s">
        <v>252</v>
      </c>
      <c r="E77" s="25" t="s">
        <v>64</v>
      </c>
      <c r="F77" s="25" t="s">
        <v>39</v>
      </c>
      <c r="G77" s="26" t="s">
        <v>242</v>
      </c>
      <c r="H77" s="24" t="s">
        <v>197</v>
      </c>
      <c r="I77" s="24">
        <v>53.611198</v>
      </c>
      <c r="J77" s="24">
        <f t="shared" si="11"/>
        <v>48</v>
      </c>
      <c r="K77" s="24">
        <v>41</v>
      </c>
      <c r="L77" s="24">
        <v>7</v>
      </c>
      <c r="M77" s="24"/>
      <c r="N77" s="24"/>
      <c r="O77" s="24"/>
      <c r="P77" s="24"/>
      <c r="Q77" s="29" t="s">
        <v>151</v>
      </c>
      <c r="R77" s="25" t="s">
        <v>183</v>
      </c>
      <c r="S77" s="25" t="s">
        <v>198</v>
      </c>
      <c r="T77" s="63"/>
    </row>
    <row r="78" s="5" customFormat="1" ht="54" customHeight="1" spans="1:20">
      <c r="A78" s="24">
        <v>63</v>
      </c>
      <c r="B78" s="25" t="s">
        <v>183</v>
      </c>
      <c r="C78" s="25" t="s">
        <v>253</v>
      </c>
      <c r="D78" s="26" t="s">
        <v>254</v>
      </c>
      <c r="E78" s="25" t="s">
        <v>64</v>
      </c>
      <c r="F78" s="25" t="s">
        <v>39</v>
      </c>
      <c r="G78" s="26" t="s">
        <v>225</v>
      </c>
      <c r="H78" s="24" t="s">
        <v>197</v>
      </c>
      <c r="I78" s="24">
        <v>119.54756</v>
      </c>
      <c r="J78" s="24">
        <f t="shared" si="11"/>
        <v>114</v>
      </c>
      <c r="K78" s="24">
        <v>99</v>
      </c>
      <c r="L78" s="24">
        <v>15</v>
      </c>
      <c r="M78" s="24"/>
      <c r="N78" s="24"/>
      <c r="O78" s="24"/>
      <c r="P78" s="24"/>
      <c r="Q78" s="29" t="s">
        <v>151</v>
      </c>
      <c r="R78" s="29" t="s">
        <v>151</v>
      </c>
      <c r="S78" s="25" t="s">
        <v>248</v>
      </c>
      <c r="T78" s="35"/>
    </row>
    <row r="79" s="5" customFormat="1" ht="51" customHeight="1" spans="1:20">
      <c r="A79" s="24">
        <v>64</v>
      </c>
      <c r="B79" s="25" t="s">
        <v>94</v>
      </c>
      <c r="C79" s="25" t="s">
        <v>255</v>
      </c>
      <c r="D79" s="26" t="s">
        <v>256</v>
      </c>
      <c r="E79" s="25" t="s">
        <v>64</v>
      </c>
      <c r="F79" s="25" t="s">
        <v>39</v>
      </c>
      <c r="G79" s="26" t="s">
        <v>242</v>
      </c>
      <c r="H79" s="24" t="s">
        <v>197</v>
      </c>
      <c r="I79" s="67">
        <v>62.759849</v>
      </c>
      <c r="J79" s="24">
        <f t="shared" si="11"/>
        <v>56</v>
      </c>
      <c r="K79" s="24">
        <v>45</v>
      </c>
      <c r="L79" s="24">
        <v>11</v>
      </c>
      <c r="M79" s="24"/>
      <c r="N79" s="24"/>
      <c r="O79" s="24"/>
      <c r="P79" s="24"/>
      <c r="Q79" s="29" t="s">
        <v>151</v>
      </c>
      <c r="R79" s="25" t="s">
        <v>94</v>
      </c>
      <c r="S79" s="25" t="s">
        <v>198</v>
      </c>
      <c r="T79" s="63"/>
    </row>
    <row r="80" s="5" customFormat="1" ht="47" customHeight="1" spans="1:20">
      <c r="A80" s="24">
        <v>65</v>
      </c>
      <c r="B80" s="25" t="s">
        <v>94</v>
      </c>
      <c r="C80" s="25" t="s">
        <v>257</v>
      </c>
      <c r="D80" s="26" t="s">
        <v>258</v>
      </c>
      <c r="E80" s="25" t="s">
        <v>64</v>
      </c>
      <c r="F80" s="25" t="s">
        <v>39</v>
      </c>
      <c r="G80" s="26" t="s">
        <v>259</v>
      </c>
      <c r="H80" s="24" t="s">
        <v>197</v>
      </c>
      <c r="I80" s="55">
        <v>96.143788</v>
      </c>
      <c r="J80" s="24">
        <f t="shared" si="11"/>
        <v>86</v>
      </c>
      <c r="K80" s="24">
        <v>67</v>
      </c>
      <c r="L80" s="24">
        <v>19</v>
      </c>
      <c r="M80" s="24"/>
      <c r="N80" s="24"/>
      <c r="O80" s="24"/>
      <c r="P80" s="24"/>
      <c r="Q80" s="29" t="s">
        <v>151</v>
      </c>
      <c r="R80" s="25" t="s">
        <v>94</v>
      </c>
      <c r="S80" s="25" t="s">
        <v>198</v>
      </c>
      <c r="T80" s="63"/>
    </row>
    <row r="81" s="5" customFormat="1" ht="48" customHeight="1" spans="1:20">
      <c r="A81" s="24">
        <v>66</v>
      </c>
      <c r="B81" s="25" t="s">
        <v>90</v>
      </c>
      <c r="C81" s="25" t="s">
        <v>260</v>
      </c>
      <c r="D81" s="26" t="s">
        <v>261</v>
      </c>
      <c r="E81" s="25" t="s">
        <v>64</v>
      </c>
      <c r="F81" s="25" t="s">
        <v>39</v>
      </c>
      <c r="G81" s="26" t="s">
        <v>262</v>
      </c>
      <c r="H81" s="24" t="s">
        <v>197</v>
      </c>
      <c r="I81" s="55">
        <v>59.372481</v>
      </c>
      <c r="J81" s="24">
        <f t="shared" si="11"/>
        <v>53</v>
      </c>
      <c r="K81" s="24">
        <v>42</v>
      </c>
      <c r="L81" s="24">
        <v>11</v>
      </c>
      <c r="M81" s="24"/>
      <c r="N81" s="24"/>
      <c r="O81" s="24"/>
      <c r="P81" s="24"/>
      <c r="Q81" s="29" t="s">
        <v>151</v>
      </c>
      <c r="R81" s="25" t="s">
        <v>90</v>
      </c>
      <c r="S81" s="25" t="s">
        <v>198</v>
      </c>
      <c r="T81" s="63"/>
    </row>
    <row r="82" s="5" customFormat="1" ht="46" customHeight="1" spans="1:20">
      <c r="A82" s="24">
        <v>67</v>
      </c>
      <c r="B82" s="25" t="s">
        <v>90</v>
      </c>
      <c r="C82" s="25" t="s">
        <v>263</v>
      </c>
      <c r="D82" s="26" t="s">
        <v>264</v>
      </c>
      <c r="E82" s="25" t="s">
        <v>64</v>
      </c>
      <c r="F82" s="25" t="s">
        <v>39</v>
      </c>
      <c r="G82" s="26" t="s">
        <v>233</v>
      </c>
      <c r="H82" s="24" t="s">
        <v>197</v>
      </c>
      <c r="I82" s="55">
        <v>181.221005</v>
      </c>
      <c r="J82" s="24">
        <f t="shared" si="11"/>
        <v>172</v>
      </c>
      <c r="K82" s="24">
        <v>142</v>
      </c>
      <c r="L82" s="24">
        <v>30</v>
      </c>
      <c r="M82" s="24"/>
      <c r="N82" s="24"/>
      <c r="O82" s="24"/>
      <c r="P82" s="24"/>
      <c r="Q82" s="29" t="s">
        <v>151</v>
      </c>
      <c r="R82" s="29" t="s">
        <v>151</v>
      </c>
      <c r="S82" s="25" t="s">
        <v>210</v>
      </c>
      <c r="T82" s="35"/>
    </row>
    <row r="83" s="5" customFormat="1" ht="48" customHeight="1" spans="1:20">
      <c r="A83" s="24">
        <v>68</v>
      </c>
      <c r="B83" s="25" t="s">
        <v>265</v>
      </c>
      <c r="C83" s="25" t="s">
        <v>266</v>
      </c>
      <c r="D83" s="26" t="s">
        <v>267</v>
      </c>
      <c r="E83" s="25" t="s">
        <v>64</v>
      </c>
      <c r="F83" s="25" t="s">
        <v>39</v>
      </c>
      <c r="G83" s="26" t="s">
        <v>268</v>
      </c>
      <c r="H83" s="24" t="s">
        <v>197</v>
      </c>
      <c r="I83" s="68">
        <v>68.572856</v>
      </c>
      <c r="J83" s="24">
        <f t="shared" si="11"/>
        <v>61</v>
      </c>
      <c r="K83" s="24">
        <v>50</v>
      </c>
      <c r="L83" s="24">
        <v>11</v>
      </c>
      <c r="M83" s="24"/>
      <c r="N83" s="24"/>
      <c r="O83" s="24"/>
      <c r="P83" s="24"/>
      <c r="Q83" s="29" t="s">
        <v>151</v>
      </c>
      <c r="R83" s="25" t="s">
        <v>265</v>
      </c>
      <c r="S83" s="25" t="s">
        <v>198</v>
      </c>
      <c r="T83" s="63"/>
    </row>
    <row r="84" s="5" customFormat="1" ht="45" customHeight="1" spans="1:20">
      <c r="A84" s="24">
        <v>69</v>
      </c>
      <c r="B84" s="25" t="s">
        <v>265</v>
      </c>
      <c r="C84" s="25" t="s">
        <v>269</v>
      </c>
      <c r="D84" s="26" t="s">
        <v>270</v>
      </c>
      <c r="E84" s="25" t="s">
        <v>64</v>
      </c>
      <c r="F84" s="25" t="s">
        <v>39</v>
      </c>
      <c r="G84" s="26" t="s">
        <v>271</v>
      </c>
      <c r="H84" s="24" t="s">
        <v>197</v>
      </c>
      <c r="I84" s="55">
        <v>135.24375</v>
      </c>
      <c r="J84" s="24">
        <f t="shared" si="11"/>
        <v>129</v>
      </c>
      <c r="K84" s="24">
        <v>125</v>
      </c>
      <c r="L84" s="24">
        <v>4</v>
      </c>
      <c r="M84" s="24"/>
      <c r="N84" s="24"/>
      <c r="O84" s="24"/>
      <c r="P84" s="24"/>
      <c r="Q84" s="29" t="s">
        <v>151</v>
      </c>
      <c r="R84" s="29" t="s">
        <v>151</v>
      </c>
      <c r="S84" s="25" t="s">
        <v>248</v>
      </c>
      <c r="T84" s="35"/>
    </row>
    <row r="85" s="5" customFormat="1" ht="47" customHeight="1" spans="1:20">
      <c r="A85" s="24">
        <v>70</v>
      </c>
      <c r="B85" s="25" t="s">
        <v>265</v>
      </c>
      <c r="C85" s="25" t="s">
        <v>272</v>
      </c>
      <c r="D85" s="26" t="s">
        <v>273</v>
      </c>
      <c r="E85" s="25" t="s">
        <v>64</v>
      </c>
      <c r="F85" s="25" t="s">
        <v>39</v>
      </c>
      <c r="G85" s="26" t="s">
        <v>233</v>
      </c>
      <c r="H85" s="24" t="s">
        <v>197</v>
      </c>
      <c r="I85" s="55">
        <v>159.035411</v>
      </c>
      <c r="J85" s="24">
        <f t="shared" si="11"/>
        <v>150</v>
      </c>
      <c r="K85" s="24">
        <v>120</v>
      </c>
      <c r="L85" s="24">
        <v>30</v>
      </c>
      <c r="M85" s="24"/>
      <c r="N85" s="24"/>
      <c r="O85" s="24"/>
      <c r="P85" s="24"/>
      <c r="Q85" s="29" t="s">
        <v>151</v>
      </c>
      <c r="R85" s="29" t="s">
        <v>151</v>
      </c>
      <c r="S85" s="25" t="s">
        <v>248</v>
      </c>
      <c r="T85" s="35"/>
    </row>
    <row r="86" s="5" customFormat="1" ht="48" customHeight="1" spans="1:20">
      <c r="A86" s="24">
        <v>71</v>
      </c>
      <c r="B86" s="25" t="s">
        <v>265</v>
      </c>
      <c r="C86" s="25" t="s">
        <v>274</v>
      </c>
      <c r="D86" s="26" t="s">
        <v>275</v>
      </c>
      <c r="E86" s="25" t="s">
        <v>64</v>
      </c>
      <c r="F86" s="25" t="s">
        <v>39</v>
      </c>
      <c r="G86" s="26" t="s">
        <v>276</v>
      </c>
      <c r="H86" s="24" t="s">
        <v>197</v>
      </c>
      <c r="I86" s="53">
        <v>103.143116</v>
      </c>
      <c r="J86" s="24">
        <f t="shared" si="11"/>
        <v>98</v>
      </c>
      <c r="K86" s="24">
        <v>72</v>
      </c>
      <c r="L86" s="24">
        <v>26</v>
      </c>
      <c r="M86" s="24"/>
      <c r="N86" s="24"/>
      <c r="O86" s="24"/>
      <c r="P86" s="24"/>
      <c r="Q86" s="29" t="s">
        <v>151</v>
      </c>
      <c r="R86" s="29" t="s">
        <v>151</v>
      </c>
      <c r="S86" s="25" t="s">
        <v>248</v>
      </c>
      <c r="T86" s="35"/>
    </row>
    <row r="87" s="5" customFormat="1" ht="47" customHeight="1" spans="1:20">
      <c r="A87" s="24">
        <v>72</v>
      </c>
      <c r="B87" s="25" t="s">
        <v>178</v>
      </c>
      <c r="C87" s="25" t="s">
        <v>277</v>
      </c>
      <c r="D87" s="26" t="s">
        <v>278</v>
      </c>
      <c r="E87" s="25" t="s">
        <v>64</v>
      </c>
      <c r="F87" s="25" t="s">
        <v>39</v>
      </c>
      <c r="G87" s="26" t="s">
        <v>279</v>
      </c>
      <c r="H87" s="24" t="s">
        <v>197</v>
      </c>
      <c r="I87" s="55">
        <v>65.279762</v>
      </c>
      <c r="J87" s="24">
        <f t="shared" si="11"/>
        <v>58</v>
      </c>
      <c r="K87" s="24">
        <v>47</v>
      </c>
      <c r="L87" s="24">
        <v>11</v>
      </c>
      <c r="M87" s="24"/>
      <c r="N87" s="24"/>
      <c r="O87" s="24"/>
      <c r="P87" s="24"/>
      <c r="Q87" s="29" t="s">
        <v>151</v>
      </c>
      <c r="R87" s="25" t="s">
        <v>178</v>
      </c>
      <c r="S87" s="25" t="s">
        <v>198</v>
      </c>
      <c r="T87" s="63"/>
    </row>
    <row r="88" s="5" customFormat="1" ht="46" customHeight="1" spans="1:20">
      <c r="A88" s="24">
        <v>73</v>
      </c>
      <c r="B88" s="25" t="s">
        <v>178</v>
      </c>
      <c r="C88" s="25" t="s">
        <v>280</v>
      </c>
      <c r="D88" s="26" t="s">
        <v>281</v>
      </c>
      <c r="E88" s="25" t="s">
        <v>64</v>
      </c>
      <c r="F88" s="25" t="s">
        <v>39</v>
      </c>
      <c r="G88" s="26" t="s">
        <v>282</v>
      </c>
      <c r="H88" s="24" t="s">
        <v>197</v>
      </c>
      <c r="I88" s="24">
        <v>38.084052</v>
      </c>
      <c r="J88" s="24">
        <f t="shared" si="11"/>
        <v>34</v>
      </c>
      <c r="K88" s="24">
        <v>28</v>
      </c>
      <c r="L88" s="24">
        <v>6</v>
      </c>
      <c r="M88" s="24"/>
      <c r="N88" s="24"/>
      <c r="O88" s="24"/>
      <c r="P88" s="24"/>
      <c r="Q88" s="29" t="s">
        <v>151</v>
      </c>
      <c r="R88" s="25" t="s">
        <v>178</v>
      </c>
      <c r="S88" s="25" t="s">
        <v>198</v>
      </c>
      <c r="T88" s="63"/>
    </row>
    <row r="89" s="5" customFormat="1" ht="48" customHeight="1" spans="1:20">
      <c r="A89" s="24">
        <v>74</v>
      </c>
      <c r="B89" s="25" t="s">
        <v>178</v>
      </c>
      <c r="C89" s="25" t="s">
        <v>283</v>
      </c>
      <c r="D89" s="26" t="s">
        <v>284</v>
      </c>
      <c r="E89" s="25" t="s">
        <v>64</v>
      </c>
      <c r="F89" s="25" t="s">
        <v>39</v>
      </c>
      <c r="G89" s="26" t="s">
        <v>219</v>
      </c>
      <c r="H89" s="24" t="s">
        <v>197</v>
      </c>
      <c r="I89" s="63">
        <v>72.264627</v>
      </c>
      <c r="J89" s="24">
        <f t="shared" si="11"/>
        <v>65</v>
      </c>
      <c r="K89" s="24">
        <v>62</v>
      </c>
      <c r="L89" s="24">
        <v>3</v>
      </c>
      <c r="M89" s="24"/>
      <c r="N89" s="24"/>
      <c r="O89" s="24"/>
      <c r="P89" s="24"/>
      <c r="Q89" s="29" t="s">
        <v>151</v>
      </c>
      <c r="R89" s="25" t="s">
        <v>178</v>
      </c>
      <c r="S89" s="25" t="s">
        <v>198</v>
      </c>
      <c r="T89" s="63"/>
    </row>
    <row r="90" s="5" customFormat="1" ht="55" customHeight="1" spans="1:20">
      <c r="A90" s="24">
        <v>75</v>
      </c>
      <c r="B90" s="25" t="s">
        <v>121</v>
      </c>
      <c r="C90" s="25" t="s">
        <v>211</v>
      </c>
      <c r="D90" s="26" t="s">
        <v>285</v>
      </c>
      <c r="E90" s="25" t="s">
        <v>64</v>
      </c>
      <c r="F90" s="25" t="s">
        <v>39</v>
      </c>
      <c r="G90" s="26" t="s">
        <v>286</v>
      </c>
      <c r="H90" s="24" t="s">
        <v>197</v>
      </c>
      <c r="I90" s="24">
        <v>173.8</v>
      </c>
      <c r="J90" s="24">
        <f t="shared" si="11"/>
        <v>160</v>
      </c>
      <c r="K90" s="24">
        <v>130</v>
      </c>
      <c r="L90" s="24">
        <v>30</v>
      </c>
      <c r="M90" s="24"/>
      <c r="N90" s="24"/>
      <c r="O90" s="24"/>
      <c r="P90" s="24"/>
      <c r="Q90" s="29" t="s">
        <v>151</v>
      </c>
      <c r="R90" s="29" t="s">
        <v>151</v>
      </c>
      <c r="S90" s="24"/>
      <c r="T90" s="35"/>
    </row>
    <row r="91" s="5" customFormat="1" ht="56" customHeight="1" spans="1:20">
      <c r="A91" s="24">
        <v>76</v>
      </c>
      <c r="B91" s="25" t="s">
        <v>220</v>
      </c>
      <c r="C91" s="25" t="s">
        <v>287</v>
      </c>
      <c r="D91" s="26" t="s">
        <v>288</v>
      </c>
      <c r="E91" s="25" t="s">
        <v>64</v>
      </c>
      <c r="F91" s="25" t="s">
        <v>39</v>
      </c>
      <c r="G91" s="26" t="s">
        <v>289</v>
      </c>
      <c r="H91" s="24" t="s">
        <v>197</v>
      </c>
      <c r="I91" s="24">
        <v>181</v>
      </c>
      <c r="J91" s="24">
        <f t="shared" si="11"/>
        <v>167</v>
      </c>
      <c r="K91" s="24">
        <v>137</v>
      </c>
      <c r="L91" s="24">
        <v>30</v>
      </c>
      <c r="M91" s="24"/>
      <c r="N91" s="24"/>
      <c r="O91" s="24"/>
      <c r="P91" s="24"/>
      <c r="Q91" s="29" t="s">
        <v>151</v>
      </c>
      <c r="R91" s="29" t="s">
        <v>151</v>
      </c>
      <c r="S91" s="24"/>
      <c r="T91" s="35"/>
    </row>
    <row r="92" s="5" customFormat="1" ht="49" customHeight="1" spans="1:20">
      <c r="A92" s="24">
        <v>77</v>
      </c>
      <c r="B92" s="25" t="s">
        <v>90</v>
      </c>
      <c r="C92" s="25" t="s">
        <v>260</v>
      </c>
      <c r="D92" s="26" t="s">
        <v>290</v>
      </c>
      <c r="E92" s="25" t="s">
        <v>64</v>
      </c>
      <c r="F92" s="25" t="s">
        <v>39</v>
      </c>
      <c r="G92" s="26" t="s">
        <v>291</v>
      </c>
      <c r="H92" s="24" t="s">
        <v>197</v>
      </c>
      <c r="I92" s="24">
        <v>188.5</v>
      </c>
      <c r="J92" s="24">
        <f t="shared" si="11"/>
        <v>173</v>
      </c>
      <c r="K92" s="24">
        <v>147</v>
      </c>
      <c r="L92" s="24">
        <v>26</v>
      </c>
      <c r="M92" s="24"/>
      <c r="N92" s="24"/>
      <c r="O92" s="24"/>
      <c r="P92" s="24"/>
      <c r="Q92" s="29" t="s">
        <v>151</v>
      </c>
      <c r="R92" s="29" t="s">
        <v>151</v>
      </c>
      <c r="S92" s="24"/>
      <c r="T92" s="35"/>
    </row>
    <row r="93" s="7" customFormat="1" ht="45" customHeight="1" spans="1:20">
      <c r="A93" s="24">
        <v>78</v>
      </c>
      <c r="B93" s="25" t="s">
        <v>94</v>
      </c>
      <c r="C93" s="25" t="s">
        <v>257</v>
      </c>
      <c r="D93" s="26" t="s">
        <v>292</v>
      </c>
      <c r="E93" s="25" t="s">
        <v>64</v>
      </c>
      <c r="F93" s="25" t="s">
        <v>39</v>
      </c>
      <c r="G93" s="26" t="s">
        <v>293</v>
      </c>
      <c r="H93" s="24" t="s">
        <v>294</v>
      </c>
      <c r="I93" s="24">
        <v>80</v>
      </c>
      <c r="J93" s="24">
        <f t="shared" si="11"/>
        <v>80</v>
      </c>
      <c r="K93" s="24"/>
      <c r="L93" s="24"/>
      <c r="M93" s="24">
        <v>80</v>
      </c>
      <c r="N93" s="24"/>
      <c r="O93" s="24"/>
      <c r="P93" s="24"/>
      <c r="Q93" s="29" t="s">
        <v>151</v>
      </c>
      <c r="R93" s="25" t="s">
        <v>94</v>
      </c>
      <c r="S93" s="24"/>
      <c r="T93" s="29" t="s">
        <v>191</v>
      </c>
    </row>
    <row r="94" s="7" customFormat="1" ht="48" customHeight="1" spans="1:20">
      <c r="A94" s="24">
        <v>79</v>
      </c>
      <c r="B94" s="29" t="s">
        <v>183</v>
      </c>
      <c r="C94" s="29" t="s">
        <v>295</v>
      </c>
      <c r="D94" s="26" t="s">
        <v>296</v>
      </c>
      <c r="E94" s="25" t="s">
        <v>64</v>
      </c>
      <c r="F94" s="25" t="s">
        <v>39</v>
      </c>
      <c r="G94" s="65" t="s">
        <v>297</v>
      </c>
      <c r="H94" s="24" t="s">
        <v>294</v>
      </c>
      <c r="I94" s="69">
        <v>25</v>
      </c>
      <c r="J94" s="24">
        <f t="shared" si="11"/>
        <v>25</v>
      </c>
      <c r="K94" s="24"/>
      <c r="L94" s="24"/>
      <c r="M94" s="69">
        <v>25</v>
      </c>
      <c r="N94" s="24"/>
      <c r="O94" s="24"/>
      <c r="P94" s="24"/>
      <c r="Q94" s="29" t="s">
        <v>151</v>
      </c>
      <c r="R94" s="25" t="s">
        <v>298</v>
      </c>
      <c r="S94" s="24"/>
      <c r="T94" s="29" t="s">
        <v>191</v>
      </c>
    </row>
    <row r="95" s="7" customFormat="1" ht="45" customHeight="1" spans="1:20">
      <c r="A95" s="24">
        <v>80</v>
      </c>
      <c r="B95" s="29" t="s">
        <v>183</v>
      </c>
      <c r="C95" s="29" t="s">
        <v>184</v>
      </c>
      <c r="D95" s="43" t="s">
        <v>299</v>
      </c>
      <c r="E95" s="25" t="s">
        <v>64</v>
      </c>
      <c r="F95" s="25" t="s">
        <v>39</v>
      </c>
      <c r="G95" s="42" t="s">
        <v>300</v>
      </c>
      <c r="H95" s="24" t="s">
        <v>294</v>
      </c>
      <c r="I95" s="69">
        <v>11</v>
      </c>
      <c r="J95" s="24">
        <f t="shared" si="11"/>
        <v>11</v>
      </c>
      <c r="K95" s="24"/>
      <c r="L95" s="24">
        <v>11</v>
      </c>
      <c r="M95" s="69"/>
      <c r="N95" s="24"/>
      <c r="O95" s="24"/>
      <c r="P95" s="24"/>
      <c r="Q95" s="29" t="s">
        <v>151</v>
      </c>
      <c r="R95" s="25" t="s">
        <v>298</v>
      </c>
      <c r="S95" s="24"/>
      <c r="T95" s="29" t="s">
        <v>191</v>
      </c>
    </row>
    <row r="96" s="7" customFormat="1" ht="45" customHeight="1" spans="1:20">
      <c r="A96" s="24">
        <v>81</v>
      </c>
      <c r="B96" s="29" t="s">
        <v>239</v>
      </c>
      <c r="C96" s="29" t="s">
        <v>301</v>
      </c>
      <c r="D96" s="26" t="s">
        <v>302</v>
      </c>
      <c r="E96" s="25" t="s">
        <v>64</v>
      </c>
      <c r="F96" s="25" t="s">
        <v>39</v>
      </c>
      <c r="G96" s="42" t="s">
        <v>303</v>
      </c>
      <c r="H96" s="24" t="s">
        <v>294</v>
      </c>
      <c r="I96" s="69">
        <v>25</v>
      </c>
      <c r="J96" s="24">
        <f t="shared" si="11"/>
        <v>25</v>
      </c>
      <c r="K96" s="24"/>
      <c r="L96" s="24"/>
      <c r="M96" s="69">
        <v>25</v>
      </c>
      <c r="N96" s="24"/>
      <c r="O96" s="24"/>
      <c r="P96" s="24"/>
      <c r="Q96" s="29" t="s">
        <v>151</v>
      </c>
      <c r="R96" s="25" t="s">
        <v>298</v>
      </c>
      <c r="S96" s="24"/>
      <c r="T96" s="29" t="s">
        <v>191</v>
      </c>
    </row>
    <row r="97" s="7" customFormat="1" ht="45" customHeight="1" spans="1:20">
      <c r="A97" s="24">
        <v>82</v>
      </c>
      <c r="B97" s="29" t="s">
        <v>239</v>
      </c>
      <c r="C97" s="29" t="s">
        <v>240</v>
      </c>
      <c r="D97" s="26" t="s">
        <v>304</v>
      </c>
      <c r="E97" s="25" t="s">
        <v>64</v>
      </c>
      <c r="F97" s="25" t="s">
        <v>39</v>
      </c>
      <c r="G97" s="42" t="s">
        <v>305</v>
      </c>
      <c r="H97" s="24" t="s">
        <v>294</v>
      </c>
      <c r="I97" s="69">
        <v>9</v>
      </c>
      <c r="J97" s="24">
        <f t="shared" si="11"/>
        <v>9</v>
      </c>
      <c r="K97" s="24"/>
      <c r="L97" s="24"/>
      <c r="M97" s="69">
        <v>9</v>
      </c>
      <c r="N97" s="24"/>
      <c r="O97" s="24"/>
      <c r="P97" s="24"/>
      <c r="Q97" s="29" t="s">
        <v>151</v>
      </c>
      <c r="R97" s="25" t="s">
        <v>298</v>
      </c>
      <c r="S97" s="24"/>
      <c r="T97" s="29" t="s">
        <v>191</v>
      </c>
    </row>
    <row r="98" s="7" customFormat="1" ht="45" customHeight="1" spans="1:20">
      <c r="A98" s="24">
        <v>83</v>
      </c>
      <c r="B98" s="29" t="s">
        <v>44</v>
      </c>
      <c r="C98" s="29" t="s">
        <v>45</v>
      </c>
      <c r="D98" s="26" t="s">
        <v>306</v>
      </c>
      <c r="E98" s="25" t="s">
        <v>64</v>
      </c>
      <c r="F98" s="25" t="s">
        <v>39</v>
      </c>
      <c r="G98" s="42" t="s">
        <v>307</v>
      </c>
      <c r="H98" s="24" t="s">
        <v>294</v>
      </c>
      <c r="I98" s="69">
        <v>12</v>
      </c>
      <c r="J98" s="24">
        <f t="shared" si="11"/>
        <v>12</v>
      </c>
      <c r="K98" s="24"/>
      <c r="L98" s="24"/>
      <c r="M98" s="69">
        <v>12</v>
      </c>
      <c r="N98" s="24"/>
      <c r="O98" s="24"/>
      <c r="P98" s="24"/>
      <c r="Q98" s="29" t="s">
        <v>151</v>
      </c>
      <c r="R98" s="25" t="s">
        <v>298</v>
      </c>
      <c r="S98" s="24"/>
      <c r="T98" s="29" t="s">
        <v>191</v>
      </c>
    </row>
    <row r="99" s="9" customFormat="1" ht="49" customHeight="1" spans="1:20">
      <c r="A99" s="24">
        <v>84</v>
      </c>
      <c r="B99" s="25" t="s">
        <v>53</v>
      </c>
      <c r="C99" s="25" t="s">
        <v>308</v>
      </c>
      <c r="D99" s="26" t="s">
        <v>309</v>
      </c>
      <c r="E99" s="25" t="s">
        <v>38</v>
      </c>
      <c r="F99" s="25" t="s">
        <v>39</v>
      </c>
      <c r="G99" s="26" t="s">
        <v>310</v>
      </c>
      <c r="H99" s="24" t="s">
        <v>41</v>
      </c>
      <c r="I99" s="24">
        <v>18.28</v>
      </c>
      <c r="J99" s="24">
        <f t="shared" ref="J99:J130" si="12">K99+L99+P99+M99+N99+O99</f>
        <v>16</v>
      </c>
      <c r="K99" s="24">
        <v>16</v>
      </c>
      <c r="L99" s="24"/>
      <c r="M99" s="24"/>
      <c r="N99" s="24"/>
      <c r="O99" s="24"/>
      <c r="P99" s="24"/>
      <c r="Q99" s="25" t="s">
        <v>151</v>
      </c>
      <c r="R99" s="25" t="s">
        <v>53</v>
      </c>
      <c r="S99" s="24"/>
      <c r="T99" s="63"/>
    </row>
    <row r="100" s="9" customFormat="1" ht="188" customHeight="1" spans="1:20">
      <c r="A100" s="24">
        <v>85</v>
      </c>
      <c r="B100" s="25" t="s">
        <v>53</v>
      </c>
      <c r="C100" s="25" t="s">
        <v>311</v>
      </c>
      <c r="D100" s="26" t="s">
        <v>312</v>
      </c>
      <c r="E100" s="25" t="s">
        <v>38</v>
      </c>
      <c r="F100" s="25" t="s">
        <v>39</v>
      </c>
      <c r="G100" s="28" t="s">
        <v>313</v>
      </c>
      <c r="H100" s="24" t="s">
        <v>41</v>
      </c>
      <c r="I100" s="24">
        <v>28.6599</v>
      </c>
      <c r="J100" s="24">
        <f t="shared" si="12"/>
        <v>24</v>
      </c>
      <c r="K100" s="24">
        <v>24</v>
      </c>
      <c r="L100" s="24"/>
      <c r="M100" s="24"/>
      <c r="N100" s="24"/>
      <c r="O100" s="24"/>
      <c r="P100" s="24"/>
      <c r="Q100" s="25" t="s">
        <v>151</v>
      </c>
      <c r="R100" s="25" t="s">
        <v>53</v>
      </c>
      <c r="S100" s="24"/>
      <c r="T100" s="35"/>
    </row>
    <row r="101" s="9" customFormat="1" ht="46" customHeight="1" spans="1:20">
      <c r="A101" s="24">
        <v>86</v>
      </c>
      <c r="B101" s="25" t="s">
        <v>53</v>
      </c>
      <c r="C101" s="25" t="s">
        <v>314</v>
      </c>
      <c r="D101" s="26" t="s">
        <v>315</v>
      </c>
      <c r="E101" s="25" t="s">
        <v>38</v>
      </c>
      <c r="F101" s="25" t="s">
        <v>39</v>
      </c>
      <c r="G101" s="26" t="s">
        <v>316</v>
      </c>
      <c r="H101" s="24" t="s">
        <v>41</v>
      </c>
      <c r="I101" s="24">
        <v>36.44</v>
      </c>
      <c r="J101" s="24">
        <f t="shared" si="12"/>
        <v>33</v>
      </c>
      <c r="K101" s="24">
        <v>33</v>
      </c>
      <c r="L101" s="24"/>
      <c r="M101" s="24"/>
      <c r="N101" s="24"/>
      <c r="O101" s="24"/>
      <c r="P101" s="24"/>
      <c r="Q101" s="25" t="s">
        <v>151</v>
      </c>
      <c r="R101" s="25" t="s">
        <v>53</v>
      </c>
      <c r="S101" s="24"/>
      <c r="T101" s="35"/>
    </row>
    <row r="102" s="9" customFormat="1" ht="51" customHeight="1" spans="1:20">
      <c r="A102" s="24">
        <v>87</v>
      </c>
      <c r="B102" s="25" t="s">
        <v>35</v>
      </c>
      <c r="C102" s="25" t="s">
        <v>317</v>
      </c>
      <c r="D102" s="26" t="s">
        <v>318</v>
      </c>
      <c r="E102" s="25" t="s">
        <v>38</v>
      </c>
      <c r="F102" s="25" t="s">
        <v>39</v>
      </c>
      <c r="G102" s="26" t="s">
        <v>319</v>
      </c>
      <c r="H102" s="24" t="s">
        <v>41</v>
      </c>
      <c r="I102" s="24">
        <v>35.23</v>
      </c>
      <c r="J102" s="24">
        <f t="shared" si="12"/>
        <v>32</v>
      </c>
      <c r="K102" s="24">
        <v>32</v>
      </c>
      <c r="L102" s="24"/>
      <c r="M102" s="24"/>
      <c r="N102" s="24"/>
      <c r="O102" s="24"/>
      <c r="P102" s="24"/>
      <c r="Q102" s="25" t="s">
        <v>151</v>
      </c>
      <c r="R102" s="25" t="s">
        <v>35</v>
      </c>
      <c r="S102" s="24"/>
      <c r="T102" s="63"/>
    </row>
    <row r="103" s="9" customFormat="1" ht="51" customHeight="1" spans="1:20">
      <c r="A103" s="24">
        <v>88</v>
      </c>
      <c r="B103" s="25" t="s">
        <v>35</v>
      </c>
      <c r="C103" s="25" t="s">
        <v>320</v>
      </c>
      <c r="D103" s="26" t="s">
        <v>321</v>
      </c>
      <c r="E103" s="25" t="s">
        <v>38</v>
      </c>
      <c r="F103" s="25" t="s">
        <v>39</v>
      </c>
      <c r="G103" s="26" t="s">
        <v>322</v>
      </c>
      <c r="H103" s="24" t="s">
        <v>41</v>
      </c>
      <c r="I103" s="24">
        <v>58.82</v>
      </c>
      <c r="J103" s="24">
        <f t="shared" si="12"/>
        <v>51.192</v>
      </c>
      <c r="K103" s="70">
        <v>39.192</v>
      </c>
      <c r="L103" s="24">
        <v>12</v>
      </c>
      <c r="M103" s="24"/>
      <c r="N103" s="24"/>
      <c r="O103" s="24"/>
      <c r="P103" s="24"/>
      <c r="Q103" s="25" t="s">
        <v>151</v>
      </c>
      <c r="R103" s="25" t="s">
        <v>35</v>
      </c>
      <c r="S103" s="24"/>
      <c r="T103" s="63"/>
    </row>
    <row r="104" s="9" customFormat="1" ht="37.5" spans="1:20">
      <c r="A104" s="24">
        <v>89</v>
      </c>
      <c r="B104" s="25" t="s">
        <v>35</v>
      </c>
      <c r="C104" s="25" t="s">
        <v>323</v>
      </c>
      <c r="D104" s="26" t="s">
        <v>324</v>
      </c>
      <c r="E104" s="25" t="s">
        <v>38</v>
      </c>
      <c r="F104" s="25" t="s">
        <v>39</v>
      </c>
      <c r="G104" s="26" t="s">
        <v>325</v>
      </c>
      <c r="H104" s="24" t="s">
        <v>41</v>
      </c>
      <c r="I104" s="24">
        <v>30.51</v>
      </c>
      <c r="J104" s="24">
        <f t="shared" si="12"/>
        <v>27</v>
      </c>
      <c r="K104" s="24">
        <v>27</v>
      </c>
      <c r="L104" s="24"/>
      <c r="M104" s="24"/>
      <c r="N104" s="24"/>
      <c r="O104" s="24"/>
      <c r="P104" s="24"/>
      <c r="Q104" s="25" t="s">
        <v>151</v>
      </c>
      <c r="R104" s="25" t="s">
        <v>35</v>
      </c>
      <c r="S104" s="24"/>
      <c r="T104" s="63"/>
    </row>
    <row r="105" s="9" customFormat="1" ht="47" customHeight="1" spans="1:20">
      <c r="A105" s="24">
        <v>90</v>
      </c>
      <c r="B105" s="25" t="s">
        <v>35</v>
      </c>
      <c r="C105" s="25" t="s">
        <v>326</v>
      </c>
      <c r="D105" s="26" t="s">
        <v>327</v>
      </c>
      <c r="E105" s="25" t="s">
        <v>38</v>
      </c>
      <c r="F105" s="25" t="s">
        <v>39</v>
      </c>
      <c r="G105" s="28" t="s">
        <v>328</v>
      </c>
      <c r="H105" s="24" t="s">
        <v>41</v>
      </c>
      <c r="I105" s="24">
        <v>13.12</v>
      </c>
      <c r="J105" s="24">
        <f t="shared" si="12"/>
        <v>11.808</v>
      </c>
      <c r="K105" s="24">
        <v>11.808</v>
      </c>
      <c r="L105" s="24"/>
      <c r="M105" s="24"/>
      <c r="N105" s="24"/>
      <c r="O105" s="24"/>
      <c r="P105" s="24"/>
      <c r="Q105" s="25" t="s">
        <v>151</v>
      </c>
      <c r="R105" s="25" t="s">
        <v>35</v>
      </c>
      <c r="S105" s="24"/>
      <c r="T105" s="35"/>
    </row>
    <row r="106" s="9" customFormat="1" ht="48" customHeight="1" spans="1:20">
      <c r="A106" s="24">
        <v>91</v>
      </c>
      <c r="B106" s="25" t="s">
        <v>35</v>
      </c>
      <c r="C106" s="25" t="s">
        <v>329</v>
      </c>
      <c r="D106" s="26" t="s">
        <v>330</v>
      </c>
      <c r="E106" s="25" t="s">
        <v>38</v>
      </c>
      <c r="F106" s="25" t="s">
        <v>39</v>
      </c>
      <c r="G106" s="26" t="s">
        <v>331</v>
      </c>
      <c r="H106" s="24" t="s">
        <v>41</v>
      </c>
      <c r="I106" s="24">
        <v>21.82</v>
      </c>
      <c r="J106" s="24">
        <f t="shared" si="12"/>
        <v>19</v>
      </c>
      <c r="K106" s="24">
        <v>19</v>
      </c>
      <c r="L106" s="24"/>
      <c r="M106" s="24"/>
      <c r="N106" s="24"/>
      <c r="O106" s="24"/>
      <c r="P106" s="24"/>
      <c r="Q106" s="25" t="s">
        <v>151</v>
      </c>
      <c r="R106" s="25" t="s">
        <v>35</v>
      </c>
      <c r="S106" s="24"/>
      <c r="T106" s="63"/>
    </row>
    <row r="107" s="9" customFormat="1" ht="51" customHeight="1" spans="1:20">
      <c r="A107" s="24">
        <v>92</v>
      </c>
      <c r="B107" s="25" t="s">
        <v>178</v>
      </c>
      <c r="C107" s="25" t="s">
        <v>187</v>
      </c>
      <c r="D107" s="26" t="s">
        <v>332</v>
      </c>
      <c r="E107" s="25" t="s">
        <v>38</v>
      </c>
      <c r="F107" s="25" t="s">
        <v>39</v>
      </c>
      <c r="G107" s="28" t="s">
        <v>333</v>
      </c>
      <c r="H107" s="24" t="s">
        <v>41</v>
      </c>
      <c r="I107" s="24">
        <v>46.398932</v>
      </c>
      <c r="J107" s="24">
        <f t="shared" si="12"/>
        <v>41</v>
      </c>
      <c r="K107" s="24">
        <v>41</v>
      </c>
      <c r="L107" s="24"/>
      <c r="M107" s="24"/>
      <c r="N107" s="24"/>
      <c r="O107" s="24"/>
      <c r="P107" s="24"/>
      <c r="Q107" s="25" t="s">
        <v>151</v>
      </c>
      <c r="R107" s="25" t="s">
        <v>178</v>
      </c>
      <c r="S107" s="24"/>
      <c r="T107" s="63"/>
    </row>
    <row r="108" s="9" customFormat="1" ht="92" customHeight="1" spans="1:20">
      <c r="A108" s="24">
        <v>93</v>
      </c>
      <c r="B108" s="25" t="s">
        <v>178</v>
      </c>
      <c r="C108" s="25" t="s">
        <v>334</v>
      </c>
      <c r="D108" s="26" t="s">
        <v>335</v>
      </c>
      <c r="E108" s="25" t="s">
        <v>38</v>
      </c>
      <c r="F108" s="25" t="s">
        <v>39</v>
      </c>
      <c r="G108" s="28" t="s">
        <v>336</v>
      </c>
      <c r="H108" s="24" t="s">
        <v>41</v>
      </c>
      <c r="I108" s="24">
        <v>41.703698</v>
      </c>
      <c r="J108" s="24">
        <f t="shared" si="12"/>
        <v>37</v>
      </c>
      <c r="K108" s="24">
        <v>37</v>
      </c>
      <c r="L108" s="24"/>
      <c r="M108" s="24"/>
      <c r="N108" s="24"/>
      <c r="O108" s="24"/>
      <c r="P108" s="24"/>
      <c r="Q108" s="25" t="s">
        <v>151</v>
      </c>
      <c r="R108" s="25" t="s">
        <v>178</v>
      </c>
      <c r="S108" s="24"/>
      <c r="T108" s="63"/>
    </row>
    <row r="109" s="9" customFormat="1" ht="49" customHeight="1" spans="1:20">
      <c r="A109" s="24">
        <v>94</v>
      </c>
      <c r="B109" s="25" t="s">
        <v>178</v>
      </c>
      <c r="C109" s="25" t="s">
        <v>337</v>
      </c>
      <c r="D109" s="26" t="s">
        <v>338</v>
      </c>
      <c r="E109" s="25" t="s">
        <v>38</v>
      </c>
      <c r="F109" s="25" t="s">
        <v>39</v>
      </c>
      <c r="G109" s="43" t="s">
        <v>339</v>
      </c>
      <c r="H109" s="24" t="s">
        <v>41</v>
      </c>
      <c r="I109" s="24">
        <v>21.062121</v>
      </c>
      <c r="J109" s="24">
        <f t="shared" si="12"/>
        <v>19</v>
      </c>
      <c r="K109" s="24">
        <v>6</v>
      </c>
      <c r="L109" s="24"/>
      <c r="M109" s="24"/>
      <c r="N109" s="24"/>
      <c r="O109" s="24">
        <v>13</v>
      </c>
      <c r="P109" s="24"/>
      <c r="Q109" s="25" t="s">
        <v>151</v>
      </c>
      <c r="R109" s="25" t="s">
        <v>178</v>
      </c>
      <c r="S109" s="24"/>
      <c r="T109" s="35"/>
    </row>
    <row r="110" s="9" customFormat="1" ht="48" customHeight="1" spans="1:20">
      <c r="A110" s="24">
        <v>95</v>
      </c>
      <c r="B110" s="25" t="s">
        <v>178</v>
      </c>
      <c r="C110" s="25" t="s">
        <v>283</v>
      </c>
      <c r="D110" s="26" t="s">
        <v>340</v>
      </c>
      <c r="E110" s="25" t="s">
        <v>38</v>
      </c>
      <c r="F110" s="25" t="s">
        <v>39</v>
      </c>
      <c r="G110" s="43" t="s">
        <v>341</v>
      </c>
      <c r="H110" s="24" t="s">
        <v>41</v>
      </c>
      <c r="I110" s="24">
        <v>14.538051</v>
      </c>
      <c r="J110" s="24">
        <f t="shared" si="12"/>
        <v>13</v>
      </c>
      <c r="K110" s="24">
        <v>13</v>
      </c>
      <c r="L110" s="24"/>
      <c r="M110" s="24"/>
      <c r="N110" s="24"/>
      <c r="O110" s="24"/>
      <c r="P110" s="24"/>
      <c r="Q110" s="25" t="s">
        <v>151</v>
      </c>
      <c r="R110" s="25" t="s">
        <v>178</v>
      </c>
      <c r="S110" s="24"/>
      <c r="T110" s="63"/>
    </row>
    <row r="111" s="9" customFormat="1" ht="56.25" spans="1:20">
      <c r="A111" s="24">
        <v>96</v>
      </c>
      <c r="B111" s="25" t="s">
        <v>178</v>
      </c>
      <c r="C111" s="25" t="s">
        <v>280</v>
      </c>
      <c r="D111" s="26" t="s">
        <v>342</v>
      </c>
      <c r="E111" s="25" t="s">
        <v>38</v>
      </c>
      <c r="F111" s="25" t="s">
        <v>39</v>
      </c>
      <c r="G111" s="26" t="s">
        <v>343</v>
      </c>
      <c r="H111" s="24" t="s">
        <v>41</v>
      </c>
      <c r="I111" s="24">
        <v>68.124289</v>
      </c>
      <c r="J111" s="24">
        <f t="shared" si="12"/>
        <v>60</v>
      </c>
      <c r="K111" s="24">
        <v>41</v>
      </c>
      <c r="L111" s="24">
        <v>19</v>
      </c>
      <c r="M111" s="24"/>
      <c r="N111" s="24"/>
      <c r="O111" s="24"/>
      <c r="P111" s="24"/>
      <c r="Q111" s="25" t="s">
        <v>151</v>
      </c>
      <c r="R111" s="25" t="s">
        <v>178</v>
      </c>
      <c r="S111" s="24"/>
      <c r="T111" s="63"/>
    </row>
    <row r="112" s="9" customFormat="1" ht="49" customHeight="1" spans="1:20">
      <c r="A112" s="24">
        <v>97</v>
      </c>
      <c r="B112" s="25" t="s">
        <v>178</v>
      </c>
      <c r="C112" s="25" t="s">
        <v>179</v>
      </c>
      <c r="D112" s="26" t="s">
        <v>344</v>
      </c>
      <c r="E112" s="25" t="s">
        <v>38</v>
      </c>
      <c r="F112" s="25" t="s">
        <v>39</v>
      </c>
      <c r="G112" s="26" t="s">
        <v>345</v>
      </c>
      <c r="H112" s="24" t="s">
        <v>41</v>
      </c>
      <c r="I112" s="24">
        <v>20.577016</v>
      </c>
      <c r="J112" s="24">
        <f t="shared" si="12"/>
        <v>18</v>
      </c>
      <c r="K112" s="24">
        <v>18</v>
      </c>
      <c r="L112" s="24"/>
      <c r="M112" s="24"/>
      <c r="N112" s="24"/>
      <c r="O112" s="24"/>
      <c r="P112" s="24"/>
      <c r="Q112" s="25" t="s">
        <v>151</v>
      </c>
      <c r="R112" s="25" t="s">
        <v>178</v>
      </c>
      <c r="S112" s="24"/>
      <c r="T112" s="63"/>
    </row>
    <row r="113" s="9" customFormat="1" ht="48" customHeight="1" spans="1:20">
      <c r="A113" s="24">
        <v>98</v>
      </c>
      <c r="B113" s="25" t="s">
        <v>178</v>
      </c>
      <c r="C113" s="25" t="s">
        <v>346</v>
      </c>
      <c r="D113" s="26" t="s">
        <v>347</v>
      </c>
      <c r="E113" s="25" t="s">
        <v>38</v>
      </c>
      <c r="F113" s="25" t="s">
        <v>39</v>
      </c>
      <c r="G113" s="26" t="s">
        <v>348</v>
      </c>
      <c r="H113" s="24" t="s">
        <v>41</v>
      </c>
      <c r="I113" s="24">
        <v>36.600404</v>
      </c>
      <c r="J113" s="24">
        <f t="shared" si="12"/>
        <v>33</v>
      </c>
      <c r="K113" s="24">
        <v>15</v>
      </c>
      <c r="L113" s="24">
        <v>10</v>
      </c>
      <c r="M113" s="24"/>
      <c r="N113" s="24"/>
      <c r="O113" s="24">
        <v>8</v>
      </c>
      <c r="P113" s="24"/>
      <c r="Q113" s="25" t="s">
        <v>151</v>
      </c>
      <c r="R113" s="25" t="s">
        <v>178</v>
      </c>
      <c r="S113" s="24"/>
      <c r="T113" s="63"/>
    </row>
    <row r="114" s="9" customFormat="1" ht="50" customHeight="1" spans="1:20">
      <c r="A114" s="24">
        <v>99</v>
      </c>
      <c r="B114" s="25" t="s">
        <v>90</v>
      </c>
      <c r="C114" s="25" t="s">
        <v>349</v>
      </c>
      <c r="D114" s="26" t="s">
        <v>350</v>
      </c>
      <c r="E114" s="25" t="s">
        <v>38</v>
      </c>
      <c r="F114" s="25" t="s">
        <v>39</v>
      </c>
      <c r="G114" s="26" t="s">
        <v>351</v>
      </c>
      <c r="H114" s="24" t="s">
        <v>80</v>
      </c>
      <c r="I114" s="24">
        <v>10.997738</v>
      </c>
      <c r="J114" s="24">
        <f t="shared" si="12"/>
        <v>9</v>
      </c>
      <c r="K114" s="24">
        <v>9</v>
      </c>
      <c r="L114" s="24"/>
      <c r="M114" s="24"/>
      <c r="N114" s="24"/>
      <c r="O114" s="24"/>
      <c r="P114" s="24"/>
      <c r="Q114" s="25" t="s">
        <v>151</v>
      </c>
      <c r="R114" s="25" t="s">
        <v>90</v>
      </c>
      <c r="S114" s="24"/>
      <c r="T114" s="63"/>
    </row>
    <row r="115" s="9" customFormat="1" ht="49" customHeight="1" spans="1:20">
      <c r="A115" s="24">
        <v>100</v>
      </c>
      <c r="B115" s="25" t="s">
        <v>90</v>
      </c>
      <c r="C115" s="25" t="s">
        <v>352</v>
      </c>
      <c r="D115" s="26" t="s">
        <v>353</v>
      </c>
      <c r="E115" s="25" t="s">
        <v>38</v>
      </c>
      <c r="F115" s="25" t="s">
        <v>39</v>
      </c>
      <c r="G115" s="26" t="s">
        <v>354</v>
      </c>
      <c r="H115" s="24" t="s">
        <v>80</v>
      </c>
      <c r="I115" s="24">
        <v>6.668271</v>
      </c>
      <c r="J115" s="24">
        <f t="shared" si="12"/>
        <v>6</v>
      </c>
      <c r="K115" s="24">
        <v>6</v>
      </c>
      <c r="L115" s="24"/>
      <c r="M115" s="24"/>
      <c r="N115" s="24"/>
      <c r="O115" s="24"/>
      <c r="P115" s="24"/>
      <c r="Q115" s="25" t="s">
        <v>151</v>
      </c>
      <c r="R115" s="25" t="s">
        <v>90</v>
      </c>
      <c r="S115" s="24"/>
      <c r="T115" s="63"/>
    </row>
    <row r="116" s="9" customFormat="1" ht="37.5" spans="1:20">
      <c r="A116" s="24">
        <v>101</v>
      </c>
      <c r="B116" s="25" t="s">
        <v>90</v>
      </c>
      <c r="C116" s="25" t="s">
        <v>355</v>
      </c>
      <c r="D116" s="26" t="s">
        <v>356</v>
      </c>
      <c r="E116" s="25" t="s">
        <v>38</v>
      </c>
      <c r="F116" s="25" t="s">
        <v>39</v>
      </c>
      <c r="G116" s="26" t="s">
        <v>357</v>
      </c>
      <c r="H116" s="24" t="s">
        <v>80</v>
      </c>
      <c r="I116" s="24">
        <v>14.405478</v>
      </c>
      <c r="J116" s="24">
        <f t="shared" si="12"/>
        <v>12</v>
      </c>
      <c r="K116" s="24">
        <v>12</v>
      </c>
      <c r="L116" s="24"/>
      <c r="M116" s="24"/>
      <c r="N116" s="24"/>
      <c r="O116" s="24"/>
      <c r="P116" s="24"/>
      <c r="Q116" s="25" t="s">
        <v>151</v>
      </c>
      <c r="R116" s="25" t="s">
        <v>90</v>
      </c>
      <c r="S116" s="24"/>
      <c r="T116" s="63"/>
    </row>
    <row r="117" s="9" customFormat="1" ht="37.5" spans="1:20">
      <c r="A117" s="24">
        <v>102</v>
      </c>
      <c r="B117" s="25" t="s">
        <v>183</v>
      </c>
      <c r="C117" s="25" t="s">
        <v>249</v>
      </c>
      <c r="D117" s="26" t="s">
        <v>358</v>
      </c>
      <c r="E117" s="25" t="s">
        <v>38</v>
      </c>
      <c r="F117" s="25" t="s">
        <v>39</v>
      </c>
      <c r="G117" s="26" t="s">
        <v>359</v>
      </c>
      <c r="H117" s="24" t="s">
        <v>41</v>
      </c>
      <c r="I117" s="24">
        <v>73.689583</v>
      </c>
      <c r="J117" s="24">
        <f t="shared" si="12"/>
        <v>66</v>
      </c>
      <c r="K117" s="24">
        <v>52</v>
      </c>
      <c r="L117" s="24">
        <v>14</v>
      </c>
      <c r="M117" s="24"/>
      <c r="N117" s="24"/>
      <c r="O117" s="24"/>
      <c r="P117" s="24"/>
      <c r="Q117" s="25" t="s">
        <v>151</v>
      </c>
      <c r="R117" s="25" t="s">
        <v>183</v>
      </c>
      <c r="S117" s="24"/>
      <c r="T117" s="63"/>
    </row>
    <row r="118" s="9" customFormat="1" ht="37.5" spans="1:20">
      <c r="A118" s="24">
        <v>103</v>
      </c>
      <c r="B118" s="25" t="s">
        <v>183</v>
      </c>
      <c r="C118" s="25" t="s">
        <v>184</v>
      </c>
      <c r="D118" s="26" t="s">
        <v>360</v>
      </c>
      <c r="E118" s="25" t="s">
        <v>38</v>
      </c>
      <c r="F118" s="25" t="s">
        <v>39</v>
      </c>
      <c r="G118" s="28" t="s">
        <v>361</v>
      </c>
      <c r="H118" s="24" t="s">
        <v>41</v>
      </c>
      <c r="I118" s="24">
        <v>33.994386</v>
      </c>
      <c r="J118" s="24">
        <f t="shared" si="12"/>
        <v>30</v>
      </c>
      <c r="K118" s="24">
        <v>30</v>
      </c>
      <c r="L118" s="24"/>
      <c r="M118" s="24"/>
      <c r="N118" s="24"/>
      <c r="O118" s="24"/>
      <c r="P118" s="24"/>
      <c r="Q118" s="25" t="s">
        <v>151</v>
      </c>
      <c r="R118" s="25" t="s">
        <v>183</v>
      </c>
      <c r="S118" s="24"/>
      <c r="T118" s="63"/>
    </row>
    <row r="119" s="9" customFormat="1" ht="37.5" spans="1:20">
      <c r="A119" s="24">
        <v>104</v>
      </c>
      <c r="B119" s="25" t="s">
        <v>183</v>
      </c>
      <c r="C119" s="25" t="s">
        <v>184</v>
      </c>
      <c r="D119" s="26" t="s">
        <v>362</v>
      </c>
      <c r="E119" s="25" t="s">
        <v>38</v>
      </c>
      <c r="F119" s="25" t="s">
        <v>39</v>
      </c>
      <c r="G119" s="26" t="s">
        <v>363</v>
      </c>
      <c r="H119" s="24" t="s">
        <v>41</v>
      </c>
      <c r="I119" s="24">
        <v>8.225534</v>
      </c>
      <c r="J119" s="24">
        <f t="shared" si="12"/>
        <v>7</v>
      </c>
      <c r="K119" s="24">
        <v>7</v>
      </c>
      <c r="L119" s="24"/>
      <c r="M119" s="24"/>
      <c r="N119" s="24"/>
      <c r="O119" s="24"/>
      <c r="P119" s="24"/>
      <c r="Q119" s="25" t="s">
        <v>151</v>
      </c>
      <c r="R119" s="25" t="s">
        <v>183</v>
      </c>
      <c r="S119" s="24"/>
      <c r="T119" s="63"/>
    </row>
    <row r="120" s="9" customFormat="1" ht="47" customHeight="1" spans="1:20">
      <c r="A120" s="24">
        <v>105</v>
      </c>
      <c r="B120" s="25" t="s">
        <v>183</v>
      </c>
      <c r="C120" s="25" t="s">
        <v>253</v>
      </c>
      <c r="D120" s="26" t="s">
        <v>364</v>
      </c>
      <c r="E120" s="25" t="s">
        <v>38</v>
      </c>
      <c r="F120" s="25" t="s">
        <v>39</v>
      </c>
      <c r="G120" s="26" t="s">
        <v>365</v>
      </c>
      <c r="H120" s="24" t="s">
        <v>41</v>
      </c>
      <c r="I120" s="24">
        <v>45.375979</v>
      </c>
      <c r="J120" s="24">
        <f t="shared" si="12"/>
        <v>41</v>
      </c>
      <c r="K120" s="24">
        <v>34</v>
      </c>
      <c r="L120" s="24"/>
      <c r="M120" s="24"/>
      <c r="N120" s="24"/>
      <c r="O120" s="24">
        <v>7</v>
      </c>
      <c r="P120" s="24"/>
      <c r="Q120" s="25" t="s">
        <v>151</v>
      </c>
      <c r="R120" s="25" t="s">
        <v>183</v>
      </c>
      <c r="S120" s="24"/>
      <c r="T120" s="35"/>
    </row>
    <row r="121" s="9" customFormat="1" ht="66" customHeight="1" spans="1:20">
      <c r="A121" s="24">
        <v>106</v>
      </c>
      <c r="B121" s="25" t="s">
        <v>121</v>
      </c>
      <c r="C121" s="25" t="s">
        <v>366</v>
      </c>
      <c r="D121" s="26" t="s">
        <v>367</v>
      </c>
      <c r="E121" s="25" t="s">
        <v>38</v>
      </c>
      <c r="F121" s="25" t="s">
        <v>39</v>
      </c>
      <c r="G121" s="26" t="s">
        <v>368</v>
      </c>
      <c r="H121" s="24" t="s">
        <v>80</v>
      </c>
      <c r="I121" s="24">
        <v>14.149611</v>
      </c>
      <c r="J121" s="24">
        <f t="shared" si="12"/>
        <v>12</v>
      </c>
      <c r="K121" s="24">
        <v>12</v>
      </c>
      <c r="L121" s="24"/>
      <c r="M121" s="24"/>
      <c r="N121" s="24"/>
      <c r="O121" s="24"/>
      <c r="P121" s="24"/>
      <c r="Q121" s="25" t="s">
        <v>151</v>
      </c>
      <c r="R121" s="25" t="s">
        <v>121</v>
      </c>
      <c r="S121" s="24"/>
      <c r="T121" s="63"/>
    </row>
    <row r="122" s="9" customFormat="1" ht="54" customHeight="1" spans="1:20">
      <c r="A122" s="24">
        <v>107</v>
      </c>
      <c r="B122" s="25" t="s">
        <v>121</v>
      </c>
      <c r="C122" s="25" t="s">
        <v>214</v>
      </c>
      <c r="D122" s="26" t="s">
        <v>369</v>
      </c>
      <c r="E122" s="25" t="s">
        <v>38</v>
      </c>
      <c r="F122" s="25" t="s">
        <v>39</v>
      </c>
      <c r="G122" s="26" t="s">
        <v>370</v>
      </c>
      <c r="H122" s="24" t="s">
        <v>80</v>
      </c>
      <c r="I122" s="24">
        <v>90.607668</v>
      </c>
      <c r="J122" s="24">
        <f t="shared" si="12"/>
        <v>81.16014</v>
      </c>
      <c r="K122" s="24">
        <v>40.16014</v>
      </c>
      <c r="L122" s="24">
        <v>35</v>
      </c>
      <c r="M122" s="24"/>
      <c r="N122" s="24"/>
      <c r="O122" s="24">
        <v>6</v>
      </c>
      <c r="P122" s="24"/>
      <c r="Q122" s="25" t="s">
        <v>151</v>
      </c>
      <c r="R122" s="25" t="s">
        <v>121</v>
      </c>
      <c r="S122" s="24"/>
      <c r="T122" s="63"/>
    </row>
    <row r="123" s="9" customFormat="1" ht="56" customHeight="1" spans="1:20">
      <c r="A123" s="24">
        <v>108</v>
      </c>
      <c r="B123" s="25" t="s">
        <v>121</v>
      </c>
      <c r="C123" s="25" t="s">
        <v>214</v>
      </c>
      <c r="D123" s="26" t="s">
        <v>371</v>
      </c>
      <c r="E123" s="25" t="s">
        <v>38</v>
      </c>
      <c r="F123" s="25" t="s">
        <v>39</v>
      </c>
      <c r="G123" s="26" t="s">
        <v>372</v>
      </c>
      <c r="H123" s="24" t="s">
        <v>80</v>
      </c>
      <c r="I123" s="24">
        <v>36.1351</v>
      </c>
      <c r="J123" s="24">
        <f t="shared" si="12"/>
        <v>32</v>
      </c>
      <c r="K123" s="24">
        <v>25</v>
      </c>
      <c r="L123" s="24"/>
      <c r="M123" s="24"/>
      <c r="N123" s="24"/>
      <c r="O123" s="24">
        <v>7</v>
      </c>
      <c r="P123" s="24"/>
      <c r="Q123" s="25" t="s">
        <v>151</v>
      </c>
      <c r="R123" s="25" t="s">
        <v>121</v>
      </c>
      <c r="S123" s="24"/>
      <c r="T123" s="63"/>
    </row>
    <row r="124" s="9" customFormat="1" ht="37.5" spans="1:20">
      <c r="A124" s="24">
        <v>109</v>
      </c>
      <c r="B124" s="25" t="s">
        <v>121</v>
      </c>
      <c r="C124" s="25" t="s">
        <v>366</v>
      </c>
      <c r="D124" s="26" t="s">
        <v>373</v>
      </c>
      <c r="E124" s="25" t="s">
        <v>38</v>
      </c>
      <c r="F124" s="25" t="s">
        <v>39</v>
      </c>
      <c r="G124" s="28" t="s">
        <v>374</v>
      </c>
      <c r="H124" s="24" t="s">
        <v>80</v>
      </c>
      <c r="I124" s="24">
        <v>11.590688</v>
      </c>
      <c r="J124" s="24">
        <f t="shared" si="12"/>
        <v>10</v>
      </c>
      <c r="K124" s="24">
        <v>10</v>
      </c>
      <c r="L124" s="24"/>
      <c r="M124" s="24"/>
      <c r="N124" s="24"/>
      <c r="O124" s="24"/>
      <c r="P124" s="24"/>
      <c r="Q124" s="25" t="s">
        <v>151</v>
      </c>
      <c r="R124" s="25" t="s">
        <v>121</v>
      </c>
      <c r="S124" s="24"/>
      <c r="T124" s="63"/>
    </row>
    <row r="125" s="9" customFormat="1" ht="57" customHeight="1" spans="1:20">
      <c r="A125" s="24">
        <v>110</v>
      </c>
      <c r="B125" s="25" t="s">
        <v>121</v>
      </c>
      <c r="C125" s="25" t="s">
        <v>217</v>
      </c>
      <c r="D125" s="26" t="s">
        <v>375</v>
      </c>
      <c r="E125" s="25" t="s">
        <v>38</v>
      </c>
      <c r="F125" s="25" t="s">
        <v>39</v>
      </c>
      <c r="G125" s="26" t="s">
        <v>376</v>
      </c>
      <c r="H125" s="24" t="s">
        <v>80</v>
      </c>
      <c r="I125" s="24">
        <v>76.43321</v>
      </c>
      <c r="J125" s="24">
        <f t="shared" si="12"/>
        <v>68.83986</v>
      </c>
      <c r="K125" s="24">
        <v>45.83986</v>
      </c>
      <c r="L125" s="24">
        <v>20</v>
      </c>
      <c r="M125" s="24"/>
      <c r="N125" s="24"/>
      <c r="O125" s="24">
        <v>3</v>
      </c>
      <c r="P125" s="24"/>
      <c r="Q125" s="25" t="s">
        <v>151</v>
      </c>
      <c r="R125" s="25" t="s">
        <v>121</v>
      </c>
      <c r="S125" s="24"/>
      <c r="T125" s="63"/>
    </row>
    <row r="126" s="9" customFormat="1" ht="68" customHeight="1" spans="1:20">
      <c r="A126" s="24">
        <v>111</v>
      </c>
      <c r="B126" s="25" t="s">
        <v>121</v>
      </c>
      <c r="C126" s="25" t="s">
        <v>377</v>
      </c>
      <c r="D126" s="26" t="s">
        <v>378</v>
      </c>
      <c r="E126" s="25" t="s">
        <v>38</v>
      </c>
      <c r="F126" s="25" t="s">
        <v>39</v>
      </c>
      <c r="G126" s="26" t="s">
        <v>379</v>
      </c>
      <c r="H126" s="24" t="s">
        <v>80</v>
      </c>
      <c r="I126" s="24">
        <v>5.538366</v>
      </c>
      <c r="J126" s="24">
        <f t="shared" si="12"/>
        <v>4</v>
      </c>
      <c r="K126" s="24">
        <v>4</v>
      </c>
      <c r="L126" s="24"/>
      <c r="M126" s="24"/>
      <c r="N126" s="24"/>
      <c r="O126" s="24"/>
      <c r="P126" s="24"/>
      <c r="Q126" s="25" t="s">
        <v>151</v>
      </c>
      <c r="R126" s="25" t="s">
        <v>121</v>
      </c>
      <c r="S126" s="24"/>
      <c r="T126" s="63"/>
    </row>
    <row r="127" s="9" customFormat="1" ht="37.5" spans="1:20">
      <c r="A127" s="24">
        <v>112</v>
      </c>
      <c r="B127" s="25" t="s">
        <v>239</v>
      </c>
      <c r="C127" s="25" t="s">
        <v>301</v>
      </c>
      <c r="D127" s="26" t="s">
        <v>380</v>
      </c>
      <c r="E127" s="25" t="s">
        <v>38</v>
      </c>
      <c r="F127" s="25" t="s">
        <v>39</v>
      </c>
      <c r="G127" s="26" t="s">
        <v>381</v>
      </c>
      <c r="H127" s="24" t="s">
        <v>382</v>
      </c>
      <c r="I127" s="63">
        <v>11.68</v>
      </c>
      <c r="J127" s="24">
        <f t="shared" si="12"/>
        <v>10</v>
      </c>
      <c r="K127" s="71">
        <v>10</v>
      </c>
      <c r="L127" s="71"/>
      <c r="M127" s="71"/>
      <c r="N127" s="71"/>
      <c r="O127" s="71"/>
      <c r="P127" s="71"/>
      <c r="Q127" s="25" t="s">
        <v>151</v>
      </c>
      <c r="R127" s="25" t="s">
        <v>239</v>
      </c>
      <c r="S127" s="24"/>
      <c r="T127" s="63"/>
    </row>
    <row r="128" s="9" customFormat="1" ht="51" customHeight="1" spans="1:20">
      <c r="A128" s="24">
        <v>113</v>
      </c>
      <c r="B128" s="25" t="s">
        <v>239</v>
      </c>
      <c r="C128" s="26" t="s">
        <v>301</v>
      </c>
      <c r="D128" s="26" t="s">
        <v>383</v>
      </c>
      <c r="E128" s="29" t="s">
        <v>38</v>
      </c>
      <c r="F128" s="64" t="s">
        <v>39</v>
      </c>
      <c r="G128" s="26" t="s">
        <v>384</v>
      </c>
      <c r="H128" s="24" t="s">
        <v>382</v>
      </c>
      <c r="I128" s="63">
        <v>27.61</v>
      </c>
      <c r="J128" s="24">
        <f t="shared" si="12"/>
        <v>24</v>
      </c>
      <c r="K128" s="71">
        <v>24</v>
      </c>
      <c r="L128" s="71"/>
      <c r="M128" s="71"/>
      <c r="N128" s="71"/>
      <c r="O128" s="71"/>
      <c r="P128" s="71"/>
      <c r="Q128" s="25" t="s">
        <v>151</v>
      </c>
      <c r="R128" s="25" t="s">
        <v>239</v>
      </c>
      <c r="S128" s="24"/>
      <c r="T128" s="63"/>
    </row>
    <row r="129" s="9" customFormat="1" ht="55" customHeight="1" spans="1:20">
      <c r="A129" s="24">
        <v>114</v>
      </c>
      <c r="B129" s="72" t="s">
        <v>239</v>
      </c>
      <c r="C129" s="30" t="s">
        <v>385</v>
      </c>
      <c r="D129" s="43" t="s">
        <v>386</v>
      </c>
      <c r="E129" s="29" t="s">
        <v>38</v>
      </c>
      <c r="F129" s="29" t="s">
        <v>39</v>
      </c>
      <c r="G129" s="43" t="s">
        <v>387</v>
      </c>
      <c r="H129" s="24" t="s">
        <v>382</v>
      </c>
      <c r="I129" s="24">
        <v>26.47</v>
      </c>
      <c r="J129" s="24">
        <f t="shared" si="12"/>
        <v>23</v>
      </c>
      <c r="K129" s="24">
        <v>23</v>
      </c>
      <c r="L129" s="24"/>
      <c r="M129" s="24"/>
      <c r="N129" s="24"/>
      <c r="O129" s="24"/>
      <c r="P129" s="24"/>
      <c r="Q129" s="25" t="s">
        <v>151</v>
      </c>
      <c r="R129" s="72" t="s">
        <v>239</v>
      </c>
      <c r="S129" s="24"/>
      <c r="T129" s="63"/>
    </row>
    <row r="130" s="9" customFormat="1" ht="80" customHeight="1" spans="1:20">
      <c r="A130" s="24">
        <v>115</v>
      </c>
      <c r="B130" s="25" t="s">
        <v>143</v>
      </c>
      <c r="C130" s="25" t="s">
        <v>388</v>
      </c>
      <c r="D130" s="26" t="s">
        <v>389</v>
      </c>
      <c r="E130" s="25" t="s">
        <v>38</v>
      </c>
      <c r="F130" s="25" t="s">
        <v>39</v>
      </c>
      <c r="G130" s="26" t="s">
        <v>390</v>
      </c>
      <c r="H130" s="24" t="s">
        <v>391</v>
      </c>
      <c r="I130" s="24">
        <v>33.09</v>
      </c>
      <c r="J130" s="24">
        <f t="shared" si="12"/>
        <v>29</v>
      </c>
      <c r="K130" s="24">
        <v>15</v>
      </c>
      <c r="L130" s="24">
        <v>14</v>
      </c>
      <c r="M130" s="24"/>
      <c r="N130" s="24"/>
      <c r="O130" s="24"/>
      <c r="P130" s="24"/>
      <c r="Q130" s="25" t="s">
        <v>151</v>
      </c>
      <c r="R130" s="25" t="s">
        <v>143</v>
      </c>
      <c r="S130" s="24"/>
      <c r="T130" s="35"/>
    </row>
    <row r="131" s="10" customFormat="1" ht="67" customHeight="1" spans="1:20">
      <c r="A131" s="24">
        <v>116</v>
      </c>
      <c r="B131" s="25" t="s">
        <v>265</v>
      </c>
      <c r="C131" s="25" t="s">
        <v>272</v>
      </c>
      <c r="D131" s="26" t="s">
        <v>392</v>
      </c>
      <c r="E131" s="25" t="s">
        <v>38</v>
      </c>
      <c r="F131" s="25" t="s">
        <v>39</v>
      </c>
      <c r="G131" s="26" t="s">
        <v>393</v>
      </c>
      <c r="H131" s="24" t="s">
        <v>80</v>
      </c>
      <c r="I131" s="24">
        <v>62.76</v>
      </c>
      <c r="J131" s="24">
        <f t="shared" ref="J131:J162" si="13">K131+L131+P131+M131+N131+O131</f>
        <v>56</v>
      </c>
      <c r="K131" s="24">
        <v>20</v>
      </c>
      <c r="L131" s="24">
        <v>30</v>
      </c>
      <c r="M131" s="24"/>
      <c r="N131" s="24"/>
      <c r="O131" s="24">
        <v>6</v>
      </c>
      <c r="P131" s="24"/>
      <c r="Q131" s="25" t="s">
        <v>151</v>
      </c>
      <c r="R131" s="25" t="s">
        <v>265</v>
      </c>
      <c r="S131" s="24"/>
      <c r="T131" s="35"/>
    </row>
    <row r="132" s="9" customFormat="1" ht="54" customHeight="1" spans="1:20">
      <c r="A132" s="24">
        <v>117</v>
      </c>
      <c r="B132" s="25" t="s">
        <v>265</v>
      </c>
      <c r="C132" s="25" t="s">
        <v>394</v>
      </c>
      <c r="D132" s="26" t="s">
        <v>395</v>
      </c>
      <c r="E132" s="25" t="s">
        <v>38</v>
      </c>
      <c r="F132" s="25" t="s">
        <v>39</v>
      </c>
      <c r="G132" s="26" t="s">
        <v>396</v>
      </c>
      <c r="H132" s="24" t="s">
        <v>80</v>
      </c>
      <c r="I132" s="24">
        <v>11.2</v>
      </c>
      <c r="J132" s="24">
        <f t="shared" si="13"/>
        <v>10</v>
      </c>
      <c r="K132" s="24">
        <v>10</v>
      </c>
      <c r="L132" s="24"/>
      <c r="M132" s="24"/>
      <c r="N132" s="24"/>
      <c r="O132" s="24"/>
      <c r="P132" s="24"/>
      <c r="Q132" s="25" t="s">
        <v>151</v>
      </c>
      <c r="R132" s="25" t="s">
        <v>265</v>
      </c>
      <c r="S132" s="24"/>
      <c r="T132" s="63"/>
    </row>
    <row r="133" s="9" customFormat="1" ht="49" customHeight="1" spans="1:20">
      <c r="A133" s="24">
        <v>118</v>
      </c>
      <c r="B133" s="25" t="s">
        <v>125</v>
      </c>
      <c r="C133" s="25" t="s">
        <v>397</v>
      </c>
      <c r="D133" s="26" t="s">
        <v>398</v>
      </c>
      <c r="E133" s="25" t="s">
        <v>38</v>
      </c>
      <c r="F133" s="25" t="s">
        <v>39</v>
      </c>
      <c r="G133" s="26" t="s">
        <v>399</v>
      </c>
      <c r="H133" s="24" t="s">
        <v>80</v>
      </c>
      <c r="I133" s="24">
        <v>44.294496</v>
      </c>
      <c r="J133" s="24">
        <f t="shared" si="13"/>
        <v>40</v>
      </c>
      <c r="K133" s="24">
        <v>37</v>
      </c>
      <c r="L133" s="24"/>
      <c r="M133" s="24"/>
      <c r="N133" s="24"/>
      <c r="O133" s="24">
        <v>3</v>
      </c>
      <c r="P133" s="24"/>
      <c r="Q133" s="25" t="s">
        <v>151</v>
      </c>
      <c r="R133" s="25" t="s">
        <v>125</v>
      </c>
      <c r="S133" s="24"/>
      <c r="T133" s="35"/>
    </row>
    <row r="134" s="9" customFormat="1" ht="49" customHeight="1" spans="1:20">
      <c r="A134" s="24">
        <v>119</v>
      </c>
      <c r="B134" s="25" t="s">
        <v>125</v>
      </c>
      <c r="C134" s="25" t="s">
        <v>126</v>
      </c>
      <c r="D134" s="26" t="s">
        <v>400</v>
      </c>
      <c r="E134" s="25" t="s">
        <v>38</v>
      </c>
      <c r="F134" s="25" t="s">
        <v>39</v>
      </c>
      <c r="G134" s="26" t="s">
        <v>401</v>
      </c>
      <c r="H134" s="24" t="s">
        <v>80</v>
      </c>
      <c r="I134" s="24">
        <v>9.71</v>
      </c>
      <c r="J134" s="24">
        <f t="shared" si="13"/>
        <v>8</v>
      </c>
      <c r="K134" s="24">
        <v>8</v>
      </c>
      <c r="L134" s="24"/>
      <c r="M134" s="24"/>
      <c r="N134" s="24"/>
      <c r="O134" s="24"/>
      <c r="P134" s="24"/>
      <c r="Q134" s="25" t="s">
        <v>151</v>
      </c>
      <c r="R134" s="25" t="s">
        <v>125</v>
      </c>
      <c r="S134" s="24"/>
      <c r="T134" s="63"/>
    </row>
    <row r="135" s="9" customFormat="1" ht="37.5" spans="1:20">
      <c r="A135" s="24">
        <v>120</v>
      </c>
      <c r="B135" s="25" t="s">
        <v>125</v>
      </c>
      <c r="C135" s="25" t="s">
        <v>397</v>
      </c>
      <c r="D135" s="26" t="s">
        <v>402</v>
      </c>
      <c r="E135" s="25" t="s">
        <v>38</v>
      </c>
      <c r="F135" s="25" t="s">
        <v>39</v>
      </c>
      <c r="G135" s="26" t="s">
        <v>403</v>
      </c>
      <c r="H135" s="24" t="s">
        <v>80</v>
      </c>
      <c r="I135" s="24">
        <v>25.62</v>
      </c>
      <c r="J135" s="24">
        <f t="shared" si="13"/>
        <v>23</v>
      </c>
      <c r="K135" s="24">
        <v>23</v>
      </c>
      <c r="L135" s="24"/>
      <c r="M135" s="24"/>
      <c r="N135" s="24"/>
      <c r="O135" s="24"/>
      <c r="P135" s="24"/>
      <c r="Q135" s="25" t="s">
        <v>151</v>
      </c>
      <c r="R135" s="25" t="s">
        <v>125</v>
      </c>
      <c r="S135" s="24"/>
      <c r="T135" s="63"/>
    </row>
    <row r="136" s="9" customFormat="1" ht="37.5" spans="1:20">
      <c r="A136" s="24">
        <v>121</v>
      </c>
      <c r="B136" s="29" t="s">
        <v>125</v>
      </c>
      <c r="C136" s="29" t="s">
        <v>404</v>
      </c>
      <c r="D136" s="42" t="s">
        <v>405</v>
      </c>
      <c r="E136" s="25" t="s">
        <v>38</v>
      </c>
      <c r="F136" s="29" t="s">
        <v>39</v>
      </c>
      <c r="G136" s="43" t="s">
        <v>406</v>
      </c>
      <c r="H136" s="24" t="s">
        <v>382</v>
      </c>
      <c r="I136" s="24">
        <v>17.03</v>
      </c>
      <c r="J136" s="24">
        <f t="shared" si="13"/>
        <v>15</v>
      </c>
      <c r="K136" s="24">
        <v>15</v>
      </c>
      <c r="L136" s="24"/>
      <c r="M136" s="24"/>
      <c r="N136" s="24"/>
      <c r="O136" s="24"/>
      <c r="P136" s="24"/>
      <c r="Q136" s="25" t="s">
        <v>151</v>
      </c>
      <c r="R136" s="29" t="s">
        <v>125</v>
      </c>
      <c r="S136" s="24"/>
      <c r="T136" s="63"/>
    </row>
    <row r="137" s="9" customFormat="1" ht="108" customHeight="1" spans="1:20">
      <c r="A137" s="24">
        <v>122</v>
      </c>
      <c r="B137" s="25" t="s">
        <v>94</v>
      </c>
      <c r="C137" s="25" t="s">
        <v>407</v>
      </c>
      <c r="D137" s="26" t="s">
        <v>408</v>
      </c>
      <c r="E137" s="25" t="s">
        <v>38</v>
      </c>
      <c r="F137" s="25" t="s">
        <v>39</v>
      </c>
      <c r="G137" s="26" t="s">
        <v>409</v>
      </c>
      <c r="H137" s="24" t="s">
        <v>80</v>
      </c>
      <c r="I137" s="24">
        <v>63.653409</v>
      </c>
      <c r="J137" s="24">
        <f t="shared" si="13"/>
        <v>57</v>
      </c>
      <c r="K137" s="24">
        <v>44</v>
      </c>
      <c r="L137" s="24">
        <v>13</v>
      </c>
      <c r="M137" s="24"/>
      <c r="N137" s="24"/>
      <c r="O137" s="24"/>
      <c r="P137" s="24"/>
      <c r="Q137" s="25" t="s">
        <v>151</v>
      </c>
      <c r="R137" s="25" t="s">
        <v>94</v>
      </c>
      <c r="S137" s="24"/>
      <c r="T137" s="35"/>
    </row>
    <row r="138" s="9" customFormat="1" ht="50" customHeight="1" spans="1:20">
      <c r="A138" s="24">
        <v>123</v>
      </c>
      <c r="B138" s="25" t="s">
        <v>220</v>
      </c>
      <c r="C138" s="25" t="s">
        <v>410</v>
      </c>
      <c r="D138" s="26" t="s">
        <v>411</v>
      </c>
      <c r="E138" s="25" t="s">
        <v>38</v>
      </c>
      <c r="F138" s="25" t="s">
        <v>39</v>
      </c>
      <c r="G138" s="26" t="s">
        <v>412</v>
      </c>
      <c r="H138" s="24" t="s">
        <v>80</v>
      </c>
      <c r="I138" s="24">
        <v>9.674901</v>
      </c>
      <c r="J138" s="24">
        <f t="shared" si="13"/>
        <v>9</v>
      </c>
      <c r="K138" s="24">
        <v>9</v>
      </c>
      <c r="L138" s="24"/>
      <c r="M138" s="24"/>
      <c r="N138" s="24"/>
      <c r="O138" s="24"/>
      <c r="P138" s="24"/>
      <c r="Q138" s="25" t="s">
        <v>151</v>
      </c>
      <c r="R138" s="25" t="s">
        <v>220</v>
      </c>
      <c r="S138" s="24"/>
      <c r="T138" s="63"/>
    </row>
    <row r="139" s="9" customFormat="1" ht="53" customHeight="1" spans="1:20">
      <c r="A139" s="24">
        <v>124</v>
      </c>
      <c r="B139" s="25" t="s">
        <v>220</v>
      </c>
      <c r="C139" s="25" t="s">
        <v>410</v>
      </c>
      <c r="D139" s="26" t="s">
        <v>413</v>
      </c>
      <c r="E139" s="25" t="s">
        <v>38</v>
      </c>
      <c r="F139" s="25" t="s">
        <v>39</v>
      </c>
      <c r="G139" s="26" t="s">
        <v>414</v>
      </c>
      <c r="H139" s="24" t="s">
        <v>80</v>
      </c>
      <c r="I139" s="24">
        <v>9.41</v>
      </c>
      <c r="J139" s="24">
        <f t="shared" si="13"/>
        <v>8</v>
      </c>
      <c r="K139" s="24">
        <v>8</v>
      </c>
      <c r="L139" s="24"/>
      <c r="M139" s="24"/>
      <c r="N139" s="24"/>
      <c r="O139" s="24"/>
      <c r="P139" s="24"/>
      <c r="Q139" s="25" t="s">
        <v>151</v>
      </c>
      <c r="R139" s="25" t="s">
        <v>220</v>
      </c>
      <c r="S139" s="24"/>
      <c r="T139" s="63"/>
    </row>
    <row r="140" s="9" customFormat="1" ht="51" customHeight="1" spans="1:20">
      <c r="A140" s="24">
        <v>125</v>
      </c>
      <c r="B140" s="25" t="s">
        <v>220</v>
      </c>
      <c r="C140" s="25" t="s">
        <v>415</v>
      </c>
      <c r="D140" s="26" t="s">
        <v>416</v>
      </c>
      <c r="E140" s="25" t="s">
        <v>38</v>
      </c>
      <c r="F140" s="25" t="s">
        <v>39</v>
      </c>
      <c r="G140" s="26" t="s">
        <v>417</v>
      </c>
      <c r="H140" s="24" t="s">
        <v>80</v>
      </c>
      <c r="I140" s="24">
        <v>5.018617</v>
      </c>
      <c r="J140" s="24">
        <f t="shared" si="13"/>
        <v>4</v>
      </c>
      <c r="K140" s="24">
        <v>4</v>
      </c>
      <c r="L140" s="24"/>
      <c r="M140" s="24"/>
      <c r="N140" s="24"/>
      <c r="O140" s="24"/>
      <c r="P140" s="24"/>
      <c r="Q140" s="25" t="s">
        <v>151</v>
      </c>
      <c r="R140" s="25" t="s">
        <v>220</v>
      </c>
      <c r="S140" s="24"/>
      <c r="T140" s="63"/>
    </row>
    <row r="141" s="9" customFormat="1" ht="54" customHeight="1" spans="1:20">
      <c r="A141" s="24">
        <v>126</v>
      </c>
      <c r="B141" s="25" t="s">
        <v>220</v>
      </c>
      <c r="C141" s="25" t="s">
        <v>418</v>
      </c>
      <c r="D141" s="26" t="s">
        <v>419</v>
      </c>
      <c r="E141" s="25" t="s">
        <v>38</v>
      </c>
      <c r="F141" s="25" t="s">
        <v>39</v>
      </c>
      <c r="G141" s="26" t="s">
        <v>420</v>
      </c>
      <c r="H141" s="24" t="s">
        <v>80</v>
      </c>
      <c r="I141" s="24">
        <v>8.777675</v>
      </c>
      <c r="J141" s="24">
        <f t="shared" si="13"/>
        <v>8</v>
      </c>
      <c r="K141" s="24">
        <v>8</v>
      </c>
      <c r="L141" s="24"/>
      <c r="M141" s="24"/>
      <c r="N141" s="24"/>
      <c r="O141" s="24"/>
      <c r="P141" s="24"/>
      <c r="Q141" s="25" t="s">
        <v>151</v>
      </c>
      <c r="R141" s="25" t="s">
        <v>220</v>
      </c>
      <c r="S141" s="24"/>
      <c r="T141" s="63"/>
    </row>
    <row r="142" s="9" customFormat="1" ht="46" customHeight="1" spans="1:20">
      <c r="A142" s="24">
        <v>127</v>
      </c>
      <c r="B142" s="25" t="s">
        <v>220</v>
      </c>
      <c r="C142" s="25" t="s">
        <v>410</v>
      </c>
      <c r="D142" s="26" t="s">
        <v>421</v>
      </c>
      <c r="E142" s="25" t="s">
        <v>38</v>
      </c>
      <c r="F142" s="25" t="s">
        <v>39</v>
      </c>
      <c r="G142" s="26" t="s">
        <v>422</v>
      </c>
      <c r="H142" s="24" t="s">
        <v>80</v>
      </c>
      <c r="I142" s="24">
        <v>26.837055</v>
      </c>
      <c r="J142" s="24">
        <f t="shared" si="13"/>
        <v>24</v>
      </c>
      <c r="K142" s="24">
        <v>24</v>
      </c>
      <c r="L142" s="24"/>
      <c r="M142" s="24"/>
      <c r="N142" s="24"/>
      <c r="O142" s="24"/>
      <c r="P142" s="24"/>
      <c r="Q142" s="25" t="s">
        <v>151</v>
      </c>
      <c r="R142" s="25" t="s">
        <v>220</v>
      </c>
      <c r="S142" s="24"/>
      <c r="T142" s="63"/>
    </row>
    <row r="143" s="9" customFormat="1" ht="51" customHeight="1" spans="1:20">
      <c r="A143" s="24">
        <v>128</v>
      </c>
      <c r="B143" s="25" t="s">
        <v>220</v>
      </c>
      <c r="C143" s="25" t="s">
        <v>410</v>
      </c>
      <c r="D143" s="26" t="s">
        <v>423</v>
      </c>
      <c r="E143" s="25" t="s">
        <v>38</v>
      </c>
      <c r="F143" s="25" t="s">
        <v>39</v>
      </c>
      <c r="G143" s="26" t="s">
        <v>424</v>
      </c>
      <c r="H143" s="24" t="s">
        <v>80</v>
      </c>
      <c r="I143" s="24">
        <v>18.057855</v>
      </c>
      <c r="J143" s="24">
        <f t="shared" si="13"/>
        <v>16</v>
      </c>
      <c r="K143" s="24">
        <v>16</v>
      </c>
      <c r="L143" s="24"/>
      <c r="M143" s="24"/>
      <c r="N143" s="24"/>
      <c r="O143" s="24"/>
      <c r="P143" s="24"/>
      <c r="Q143" s="25" t="s">
        <v>151</v>
      </c>
      <c r="R143" s="25" t="s">
        <v>220</v>
      </c>
      <c r="S143" s="24"/>
      <c r="T143" s="63"/>
    </row>
    <row r="144" s="9" customFormat="1" ht="89" customHeight="1" spans="1:20">
      <c r="A144" s="24">
        <v>129</v>
      </c>
      <c r="B144" s="25" t="s">
        <v>98</v>
      </c>
      <c r="C144" s="25" t="s">
        <v>425</v>
      </c>
      <c r="D144" s="26" t="s">
        <v>426</v>
      </c>
      <c r="E144" s="25" t="s">
        <v>38</v>
      </c>
      <c r="F144" s="25" t="s">
        <v>39</v>
      </c>
      <c r="G144" s="26" t="s">
        <v>427</v>
      </c>
      <c r="H144" s="24" t="s">
        <v>80</v>
      </c>
      <c r="I144" s="24">
        <v>91.46538</v>
      </c>
      <c r="J144" s="24">
        <f t="shared" si="13"/>
        <v>82</v>
      </c>
      <c r="K144" s="24">
        <v>68</v>
      </c>
      <c r="L144" s="24">
        <v>14</v>
      </c>
      <c r="M144" s="24"/>
      <c r="N144" s="24"/>
      <c r="O144" s="24"/>
      <c r="P144" s="24"/>
      <c r="Q144" s="25" t="s">
        <v>151</v>
      </c>
      <c r="R144" s="25" t="s">
        <v>428</v>
      </c>
      <c r="S144" s="24"/>
      <c r="T144" s="35"/>
    </row>
    <row r="145" s="9" customFormat="1" ht="96" customHeight="1" spans="1:20">
      <c r="A145" s="24">
        <v>130</v>
      </c>
      <c r="B145" s="25" t="s">
        <v>98</v>
      </c>
      <c r="C145" s="25" t="s">
        <v>429</v>
      </c>
      <c r="D145" s="26" t="s">
        <v>430</v>
      </c>
      <c r="E145" s="25" t="s">
        <v>38</v>
      </c>
      <c r="F145" s="25" t="s">
        <v>39</v>
      </c>
      <c r="G145" s="26" t="s">
        <v>431</v>
      </c>
      <c r="H145" s="24" t="s">
        <v>80</v>
      </c>
      <c r="I145" s="24">
        <v>26.825216</v>
      </c>
      <c r="J145" s="24">
        <f t="shared" si="13"/>
        <v>24</v>
      </c>
      <c r="K145" s="24">
        <v>24</v>
      </c>
      <c r="L145" s="24"/>
      <c r="M145" s="24"/>
      <c r="N145" s="24"/>
      <c r="O145" s="24"/>
      <c r="P145" s="24"/>
      <c r="Q145" s="25" t="s">
        <v>151</v>
      </c>
      <c r="R145" s="25" t="s">
        <v>98</v>
      </c>
      <c r="S145" s="24"/>
      <c r="T145" s="63"/>
    </row>
    <row r="146" s="9" customFormat="1" ht="74" customHeight="1" spans="1:20">
      <c r="A146" s="24">
        <v>131</v>
      </c>
      <c r="B146" s="25" t="s">
        <v>98</v>
      </c>
      <c r="C146" s="25" t="s">
        <v>432</v>
      </c>
      <c r="D146" s="26" t="s">
        <v>433</v>
      </c>
      <c r="E146" s="25" t="s">
        <v>38</v>
      </c>
      <c r="F146" s="25" t="s">
        <v>39</v>
      </c>
      <c r="G146" s="26" t="s">
        <v>434</v>
      </c>
      <c r="H146" s="24" t="s">
        <v>80</v>
      </c>
      <c r="I146" s="24">
        <v>54.636558</v>
      </c>
      <c r="J146" s="24">
        <f t="shared" si="13"/>
        <v>49</v>
      </c>
      <c r="K146" s="24">
        <v>36</v>
      </c>
      <c r="L146" s="24">
        <v>13</v>
      </c>
      <c r="M146" s="24"/>
      <c r="N146" s="24"/>
      <c r="O146" s="24"/>
      <c r="P146" s="24"/>
      <c r="Q146" s="25" t="s">
        <v>151</v>
      </c>
      <c r="R146" s="25" t="s">
        <v>98</v>
      </c>
      <c r="S146" s="24"/>
      <c r="T146" s="63"/>
    </row>
    <row r="147" s="9" customFormat="1" ht="51" customHeight="1" spans="1:20">
      <c r="A147" s="24">
        <v>132</v>
      </c>
      <c r="B147" s="25" t="s">
        <v>98</v>
      </c>
      <c r="C147" s="25" t="s">
        <v>435</v>
      </c>
      <c r="D147" s="26" t="s">
        <v>436</v>
      </c>
      <c r="E147" s="25" t="s">
        <v>38</v>
      </c>
      <c r="F147" s="25" t="s">
        <v>39</v>
      </c>
      <c r="G147" s="26" t="s">
        <v>437</v>
      </c>
      <c r="H147" s="24" t="s">
        <v>80</v>
      </c>
      <c r="I147" s="24">
        <v>30.813062</v>
      </c>
      <c r="J147" s="24">
        <f t="shared" si="13"/>
        <v>27</v>
      </c>
      <c r="K147" s="24">
        <v>27</v>
      </c>
      <c r="L147" s="24"/>
      <c r="M147" s="24"/>
      <c r="N147" s="24"/>
      <c r="O147" s="24"/>
      <c r="P147" s="24"/>
      <c r="Q147" s="25" t="s">
        <v>151</v>
      </c>
      <c r="R147" s="25" t="s">
        <v>98</v>
      </c>
      <c r="S147" s="24"/>
      <c r="T147" s="63"/>
    </row>
    <row r="148" s="9" customFormat="1" ht="202" customHeight="1" spans="1:20">
      <c r="A148" s="24">
        <v>133</v>
      </c>
      <c r="B148" s="25" t="s">
        <v>44</v>
      </c>
      <c r="C148" s="25" t="s">
        <v>58</v>
      </c>
      <c r="D148" s="26" t="s">
        <v>438</v>
      </c>
      <c r="E148" s="25" t="s">
        <v>38</v>
      </c>
      <c r="F148" s="25" t="s">
        <v>39</v>
      </c>
      <c r="G148" s="28" t="s">
        <v>439</v>
      </c>
      <c r="H148" s="24" t="s">
        <v>41</v>
      </c>
      <c r="I148" s="24">
        <v>30.808414</v>
      </c>
      <c r="J148" s="24">
        <f t="shared" si="13"/>
        <v>27</v>
      </c>
      <c r="K148" s="24">
        <v>27</v>
      </c>
      <c r="L148" s="24"/>
      <c r="M148" s="24"/>
      <c r="N148" s="24"/>
      <c r="O148" s="24"/>
      <c r="P148" s="24"/>
      <c r="Q148" s="25" t="s">
        <v>151</v>
      </c>
      <c r="R148" s="25" t="s">
        <v>44</v>
      </c>
      <c r="S148" s="24"/>
      <c r="T148" s="63"/>
    </row>
    <row r="149" s="10" customFormat="1" ht="37.5" spans="1:20">
      <c r="A149" s="24">
        <v>134</v>
      </c>
      <c r="B149" s="25" t="s">
        <v>48</v>
      </c>
      <c r="C149" s="25" t="s">
        <v>440</v>
      </c>
      <c r="D149" s="26" t="s">
        <v>441</v>
      </c>
      <c r="E149" s="25" t="s">
        <v>38</v>
      </c>
      <c r="F149" s="25" t="s">
        <v>39</v>
      </c>
      <c r="G149" s="26" t="s">
        <v>442</v>
      </c>
      <c r="H149" s="24" t="s">
        <v>443</v>
      </c>
      <c r="I149" s="24">
        <v>100.993789</v>
      </c>
      <c r="J149" s="24">
        <f t="shared" si="13"/>
        <v>95</v>
      </c>
      <c r="K149" s="24">
        <v>47</v>
      </c>
      <c r="L149" s="24">
        <v>40</v>
      </c>
      <c r="M149" s="24"/>
      <c r="N149" s="24"/>
      <c r="O149" s="24">
        <v>8</v>
      </c>
      <c r="P149" s="24"/>
      <c r="Q149" s="25" t="s">
        <v>151</v>
      </c>
      <c r="R149" s="25" t="s">
        <v>48</v>
      </c>
      <c r="S149" s="24"/>
      <c r="T149" s="63"/>
    </row>
    <row r="150" s="9" customFormat="1" ht="49" customHeight="1" spans="1:20">
      <c r="A150" s="24">
        <v>135</v>
      </c>
      <c r="B150" s="25" t="s">
        <v>48</v>
      </c>
      <c r="C150" s="25" t="s">
        <v>226</v>
      </c>
      <c r="D150" s="26" t="s">
        <v>444</v>
      </c>
      <c r="E150" s="25" t="s">
        <v>38</v>
      </c>
      <c r="F150" s="25" t="s">
        <v>39</v>
      </c>
      <c r="G150" s="28" t="s">
        <v>445</v>
      </c>
      <c r="H150" s="24" t="s">
        <v>443</v>
      </c>
      <c r="I150" s="24">
        <v>11.130897</v>
      </c>
      <c r="J150" s="24">
        <f t="shared" si="13"/>
        <v>10</v>
      </c>
      <c r="K150" s="24">
        <v>10</v>
      </c>
      <c r="L150" s="24"/>
      <c r="M150" s="24"/>
      <c r="N150" s="24"/>
      <c r="O150" s="24"/>
      <c r="P150" s="24"/>
      <c r="Q150" s="25" t="s">
        <v>151</v>
      </c>
      <c r="R150" s="25" t="s">
        <v>48</v>
      </c>
      <c r="S150" s="24"/>
      <c r="T150" s="63"/>
    </row>
    <row r="151" s="9" customFormat="1" ht="56.25" spans="1:20">
      <c r="A151" s="24">
        <v>136</v>
      </c>
      <c r="B151" s="25" t="s">
        <v>48</v>
      </c>
      <c r="C151" s="25" t="s">
        <v>234</v>
      </c>
      <c r="D151" s="26" t="s">
        <v>446</v>
      </c>
      <c r="E151" s="25" t="s">
        <v>38</v>
      </c>
      <c r="F151" s="25" t="s">
        <v>39</v>
      </c>
      <c r="G151" s="26" t="s">
        <v>447</v>
      </c>
      <c r="H151" s="24" t="s">
        <v>443</v>
      </c>
      <c r="I151" s="24">
        <v>76.429473</v>
      </c>
      <c r="J151" s="24">
        <f t="shared" si="13"/>
        <v>69</v>
      </c>
      <c r="K151" s="24">
        <v>38</v>
      </c>
      <c r="L151" s="24">
        <v>25</v>
      </c>
      <c r="M151" s="24"/>
      <c r="N151" s="24"/>
      <c r="O151" s="24">
        <v>6</v>
      </c>
      <c r="P151" s="24"/>
      <c r="Q151" s="25" t="s">
        <v>151</v>
      </c>
      <c r="R151" s="25" t="s">
        <v>428</v>
      </c>
      <c r="S151" s="24"/>
      <c r="T151" s="35"/>
    </row>
    <row r="152" s="9" customFormat="1" ht="53" customHeight="1" spans="1:20">
      <c r="A152" s="24">
        <v>137</v>
      </c>
      <c r="B152" s="25" t="s">
        <v>48</v>
      </c>
      <c r="C152" s="25" t="s">
        <v>448</v>
      </c>
      <c r="D152" s="26" t="s">
        <v>449</v>
      </c>
      <c r="E152" s="25" t="s">
        <v>38</v>
      </c>
      <c r="F152" s="25" t="s">
        <v>39</v>
      </c>
      <c r="G152" s="28" t="s">
        <v>450</v>
      </c>
      <c r="H152" s="24" t="s">
        <v>443</v>
      </c>
      <c r="I152" s="24">
        <v>24.037332</v>
      </c>
      <c r="J152" s="24">
        <f t="shared" si="13"/>
        <v>21</v>
      </c>
      <c r="K152" s="24">
        <v>21</v>
      </c>
      <c r="L152" s="24"/>
      <c r="M152" s="24"/>
      <c r="N152" s="24"/>
      <c r="O152" s="24"/>
      <c r="P152" s="24"/>
      <c r="Q152" s="25" t="s">
        <v>151</v>
      </c>
      <c r="R152" s="25" t="s">
        <v>48</v>
      </c>
      <c r="S152" s="24"/>
      <c r="T152" s="63"/>
    </row>
    <row r="153" s="9" customFormat="1" ht="78" customHeight="1" spans="1:20">
      <c r="A153" s="24">
        <v>138</v>
      </c>
      <c r="B153" s="25" t="s">
        <v>48</v>
      </c>
      <c r="C153" s="25" t="s">
        <v>448</v>
      </c>
      <c r="D153" s="26" t="s">
        <v>451</v>
      </c>
      <c r="E153" s="25" t="s">
        <v>38</v>
      </c>
      <c r="F153" s="25" t="s">
        <v>39</v>
      </c>
      <c r="G153" s="28" t="s">
        <v>452</v>
      </c>
      <c r="H153" s="24" t="s">
        <v>443</v>
      </c>
      <c r="I153" s="24">
        <v>36.310138</v>
      </c>
      <c r="J153" s="24">
        <f t="shared" si="13"/>
        <v>32</v>
      </c>
      <c r="K153" s="24">
        <v>32</v>
      </c>
      <c r="L153" s="24"/>
      <c r="M153" s="24"/>
      <c r="N153" s="24"/>
      <c r="O153" s="24"/>
      <c r="P153" s="24"/>
      <c r="Q153" s="25" t="s">
        <v>151</v>
      </c>
      <c r="R153" s="25" t="s">
        <v>48</v>
      </c>
      <c r="S153" s="24"/>
      <c r="T153" s="63"/>
    </row>
    <row r="154" s="9" customFormat="1" ht="54" customHeight="1" spans="1:20">
      <c r="A154" s="24">
        <v>139</v>
      </c>
      <c r="B154" s="25" t="s">
        <v>143</v>
      </c>
      <c r="C154" s="25" t="s">
        <v>144</v>
      </c>
      <c r="D154" s="26" t="s">
        <v>453</v>
      </c>
      <c r="E154" s="25" t="s">
        <v>38</v>
      </c>
      <c r="F154" s="25" t="s">
        <v>39</v>
      </c>
      <c r="G154" s="26" t="s">
        <v>454</v>
      </c>
      <c r="H154" s="24" t="s">
        <v>443</v>
      </c>
      <c r="I154" s="24">
        <v>49.47</v>
      </c>
      <c r="J154" s="24">
        <f t="shared" si="13"/>
        <v>44</v>
      </c>
      <c r="K154" s="24">
        <v>33</v>
      </c>
      <c r="L154" s="24">
        <v>11</v>
      </c>
      <c r="M154" s="24"/>
      <c r="N154" s="24"/>
      <c r="O154" s="24"/>
      <c r="P154" s="24"/>
      <c r="Q154" s="25" t="s">
        <v>151</v>
      </c>
      <c r="R154" s="25" t="s">
        <v>143</v>
      </c>
      <c r="S154" s="24"/>
      <c r="T154" s="63"/>
    </row>
    <row r="155" s="9" customFormat="1" ht="46" customHeight="1" spans="1:20">
      <c r="A155" s="24">
        <v>140</v>
      </c>
      <c r="B155" s="25" t="s">
        <v>90</v>
      </c>
      <c r="C155" s="25" t="s">
        <v>349</v>
      </c>
      <c r="D155" s="26" t="s">
        <v>455</v>
      </c>
      <c r="E155" s="25" t="s">
        <v>38</v>
      </c>
      <c r="F155" s="25" t="s">
        <v>39</v>
      </c>
      <c r="G155" s="28" t="s">
        <v>456</v>
      </c>
      <c r="H155" s="24" t="s">
        <v>443</v>
      </c>
      <c r="I155" s="24">
        <v>9.706013</v>
      </c>
      <c r="J155" s="24">
        <f t="shared" si="13"/>
        <v>8</v>
      </c>
      <c r="K155" s="24">
        <v>8</v>
      </c>
      <c r="L155" s="24"/>
      <c r="M155" s="24"/>
      <c r="N155" s="24"/>
      <c r="O155" s="24"/>
      <c r="P155" s="24"/>
      <c r="Q155" s="25" t="s">
        <v>151</v>
      </c>
      <c r="R155" s="25" t="s">
        <v>90</v>
      </c>
      <c r="S155" s="24"/>
      <c r="T155" s="63"/>
    </row>
    <row r="156" s="10" customFormat="1" ht="78" customHeight="1" spans="1:20">
      <c r="A156" s="24">
        <v>141</v>
      </c>
      <c r="B156" s="25" t="s">
        <v>85</v>
      </c>
      <c r="C156" s="25" t="s">
        <v>85</v>
      </c>
      <c r="D156" s="26" t="s">
        <v>457</v>
      </c>
      <c r="E156" s="25" t="s">
        <v>64</v>
      </c>
      <c r="F156" s="25" t="s">
        <v>65</v>
      </c>
      <c r="G156" s="26" t="s">
        <v>458</v>
      </c>
      <c r="H156" s="24" t="s">
        <v>459</v>
      </c>
      <c r="I156" s="24">
        <v>50</v>
      </c>
      <c r="J156" s="24">
        <f t="shared" si="13"/>
        <v>45</v>
      </c>
      <c r="K156" s="24">
        <v>45</v>
      </c>
      <c r="L156" s="24"/>
      <c r="M156" s="24"/>
      <c r="N156" s="24"/>
      <c r="O156" s="24"/>
      <c r="P156" s="24"/>
      <c r="Q156" s="25" t="s">
        <v>151</v>
      </c>
      <c r="R156" s="25" t="s">
        <v>157</v>
      </c>
      <c r="S156" s="25" t="s">
        <v>460</v>
      </c>
      <c r="T156" s="63"/>
    </row>
    <row r="157" s="10" customFormat="1" ht="71" customHeight="1" spans="1:20">
      <c r="A157" s="24">
        <v>142</v>
      </c>
      <c r="B157" s="25" t="s">
        <v>53</v>
      </c>
      <c r="C157" s="25" t="s">
        <v>194</v>
      </c>
      <c r="D157" s="26" t="s">
        <v>461</v>
      </c>
      <c r="E157" s="25" t="s">
        <v>64</v>
      </c>
      <c r="F157" s="25" t="s">
        <v>65</v>
      </c>
      <c r="G157" s="26" t="s">
        <v>462</v>
      </c>
      <c r="H157" s="24" t="s">
        <v>459</v>
      </c>
      <c r="I157" s="24">
        <v>100</v>
      </c>
      <c r="J157" s="24">
        <f t="shared" si="13"/>
        <v>90</v>
      </c>
      <c r="K157" s="24">
        <v>90</v>
      </c>
      <c r="L157" s="24"/>
      <c r="M157" s="24"/>
      <c r="N157" s="24"/>
      <c r="O157" s="24"/>
      <c r="P157" s="24"/>
      <c r="Q157" s="25" t="s">
        <v>151</v>
      </c>
      <c r="R157" s="25" t="s">
        <v>157</v>
      </c>
      <c r="S157" s="25" t="s">
        <v>460</v>
      </c>
      <c r="T157" s="63"/>
    </row>
    <row r="158" s="5" customFormat="1" ht="56.25" spans="1:20">
      <c r="A158" s="24">
        <v>143</v>
      </c>
      <c r="B158" s="25" t="s">
        <v>53</v>
      </c>
      <c r="C158" s="25" t="s">
        <v>194</v>
      </c>
      <c r="D158" s="26" t="s">
        <v>463</v>
      </c>
      <c r="E158" s="25" t="s">
        <v>64</v>
      </c>
      <c r="F158" s="25" t="s">
        <v>39</v>
      </c>
      <c r="G158" s="43" t="s">
        <v>464</v>
      </c>
      <c r="H158" s="24" t="s">
        <v>80</v>
      </c>
      <c r="I158" s="24">
        <v>123.9779</v>
      </c>
      <c r="J158" s="24">
        <f t="shared" si="13"/>
        <v>111</v>
      </c>
      <c r="K158" s="76"/>
      <c r="L158" s="24">
        <v>111</v>
      </c>
      <c r="M158" s="24"/>
      <c r="N158" s="24"/>
      <c r="O158" s="24"/>
      <c r="P158" s="24"/>
      <c r="Q158" s="25" t="s">
        <v>151</v>
      </c>
      <c r="R158" s="25" t="s">
        <v>157</v>
      </c>
      <c r="S158" s="24"/>
      <c r="T158" s="63"/>
    </row>
    <row r="159" s="5" customFormat="1" ht="56.25" spans="1:20">
      <c r="A159" s="24">
        <v>144</v>
      </c>
      <c r="B159" s="25" t="s">
        <v>53</v>
      </c>
      <c r="C159" s="25" t="s">
        <v>202</v>
      </c>
      <c r="D159" s="26" t="s">
        <v>465</v>
      </c>
      <c r="E159" s="25" t="s">
        <v>64</v>
      </c>
      <c r="F159" s="25" t="s">
        <v>39</v>
      </c>
      <c r="G159" s="26" t="s">
        <v>466</v>
      </c>
      <c r="H159" s="24" t="s">
        <v>80</v>
      </c>
      <c r="I159" s="24">
        <v>57.7536</v>
      </c>
      <c r="J159" s="24">
        <f t="shared" si="13"/>
        <v>51</v>
      </c>
      <c r="K159" s="76"/>
      <c r="L159" s="24">
        <v>51</v>
      </c>
      <c r="M159" s="24"/>
      <c r="N159" s="24"/>
      <c r="O159" s="24"/>
      <c r="P159" s="24"/>
      <c r="Q159" s="25" t="s">
        <v>151</v>
      </c>
      <c r="R159" s="25" t="s">
        <v>157</v>
      </c>
      <c r="S159" s="24"/>
      <c r="T159" s="63"/>
    </row>
    <row r="160" s="5" customFormat="1" ht="56.25" spans="1:20">
      <c r="A160" s="24">
        <v>145</v>
      </c>
      <c r="B160" s="25" t="s">
        <v>35</v>
      </c>
      <c r="C160" s="25" t="s">
        <v>467</v>
      </c>
      <c r="D160" s="26" t="s">
        <v>468</v>
      </c>
      <c r="E160" s="25" t="s">
        <v>64</v>
      </c>
      <c r="F160" s="25" t="s">
        <v>39</v>
      </c>
      <c r="G160" s="26" t="s">
        <v>469</v>
      </c>
      <c r="H160" s="24" t="s">
        <v>80</v>
      </c>
      <c r="I160" s="24">
        <v>55.577674</v>
      </c>
      <c r="J160" s="24">
        <f t="shared" si="13"/>
        <v>50</v>
      </c>
      <c r="K160" s="76"/>
      <c r="L160" s="24">
        <v>50</v>
      </c>
      <c r="M160" s="24"/>
      <c r="N160" s="24"/>
      <c r="O160" s="24"/>
      <c r="P160" s="24"/>
      <c r="Q160" s="25" t="s">
        <v>151</v>
      </c>
      <c r="R160" s="25" t="s">
        <v>157</v>
      </c>
      <c r="S160" s="24"/>
      <c r="T160" s="63"/>
    </row>
    <row r="161" s="5" customFormat="1" ht="56.25" spans="1:20">
      <c r="A161" s="24">
        <v>146</v>
      </c>
      <c r="B161" s="25" t="s">
        <v>35</v>
      </c>
      <c r="C161" s="25" t="s">
        <v>320</v>
      </c>
      <c r="D161" s="26" t="s">
        <v>470</v>
      </c>
      <c r="E161" s="25" t="s">
        <v>64</v>
      </c>
      <c r="F161" s="25" t="s">
        <v>39</v>
      </c>
      <c r="G161" s="26" t="s">
        <v>471</v>
      </c>
      <c r="H161" s="24" t="s">
        <v>80</v>
      </c>
      <c r="I161" s="24">
        <v>178.8141</v>
      </c>
      <c r="J161" s="24">
        <f t="shared" si="13"/>
        <v>160</v>
      </c>
      <c r="K161" s="76"/>
      <c r="L161" s="24">
        <v>160</v>
      </c>
      <c r="M161" s="24"/>
      <c r="N161" s="24"/>
      <c r="O161" s="24"/>
      <c r="P161" s="24"/>
      <c r="Q161" s="25" t="s">
        <v>151</v>
      </c>
      <c r="R161" s="25" t="s">
        <v>157</v>
      </c>
      <c r="S161" s="24"/>
      <c r="T161" s="63"/>
    </row>
    <row r="162" s="5" customFormat="1" ht="78" customHeight="1" spans="1:20">
      <c r="A162" s="24">
        <v>147</v>
      </c>
      <c r="B162" s="25" t="s">
        <v>178</v>
      </c>
      <c r="C162" s="25" t="s">
        <v>280</v>
      </c>
      <c r="D162" s="26" t="s">
        <v>472</v>
      </c>
      <c r="E162" s="25" t="s">
        <v>64</v>
      </c>
      <c r="F162" s="25" t="s">
        <v>39</v>
      </c>
      <c r="G162" s="26" t="s">
        <v>473</v>
      </c>
      <c r="H162" s="24" t="s">
        <v>80</v>
      </c>
      <c r="I162" s="24">
        <v>78.530283</v>
      </c>
      <c r="J162" s="24">
        <f t="shared" si="13"/>
        <v>70</v>
      </c>
      <c r="K162" s="76"/>
      <c r="L162" s="24">
        <v>70</v>
      </c>
      <c r="M162" s="24"/>
      <c r="N162" s="24"/>
      <c r="O162" s="24"/>
      <c r="P162" s="24"/>
      <c r="Q162" s="25" t="s">
        <v>151</v>
      </c>
      <c r="R162" s="25" t="s">
        <v>157</v>
      </c>
      <c r="S162" s="24"/>
      <c r="T162" s="63"/>
    </row>
    <row r="163" s="5" customFormat="1" ht="72" customHeight="1" spans="1:20">
      <c r="A163" s="24">
        <v>148</v>
      </c>
      <c r="B163" s="29" t="s">
        <v>178</v>
      </c>
      <c r="C163" s="29" t="s">
        <v>283</v>
      </c>
      <c r="D163" s="43" t="s">
        <v>474</v>
      </c>
      <c r="E163" s="25" t="s">
        <v>64</v>
      </c>
      <c r="F163" s="25" t="s">
        <v>39</v>
      </c>
      <c r="G163" s="43" t="s">
        <v>475</v>
      </c>
      <c r="H163" s="24" t="s">
        <v>80</v>
      </c>
      <c r="I163" s="24">
        <v>133.080989</v>
      </c>
      <c r="J163" s="24">
        <f t="shared" ref="J163:J187" si="14">K163+L163+P163+M163+N163+O163</f>
        <v>119</v>
      </c>
      <c r="K163" s="76"/>
      <c r="L163" s="24">
        <v>119</v>
      </c>
      <c r="M163" s="24"/>
      <c r="N163" s="24"/>
      <c r="O163" s="24"/>
      <c r="P163" s="24"/>
      <c r="Q163" s="25" t="s">
        <v>151</v>
      </c>
      <c r="R163" s="25" t="s">
        <v>157</v>
      </c>
      <c r="S163" s="24"/>
      <c r="T163" s="63"/>
    </row>
    <row r="164" s="5" customFormat="1" ht="56.25" spans="1:20">
      <c r="A164" s="24">
        <v>149</v>
      </c>
      <c r="B164" s="25" t="s">
        <v>178</v>
      </c>
      <c r="C164" s="25" t="s">
        <v>476</v>
      </c>
      <c r="D164" s="26" t="s">
        <v>477</v>
      </c>
      <c r="E164" s="25" t="s">
        <v>64</v>
      </c>
      <c r="F164" s="25" t="s">
        <v>39</v>
      </c>
      <c r="G164" s="42" t="s">
        <v>478</v>
      </c>
      <c r="H164" s="24" t="s">
        <v>80</v>
      </c>
      <c r="I164" s="24">
        <v>210.8434</v>
      </c>
      <c r="J164" s="24">
        <f t="shared" si="14"/>
        <v>190</v>
      </c>
      <c r="K164" s="76"/>
      <c r="L164" s="24">
        <v>190</v>
      </c>
      <c r="M164" s="24"/>
      <c r="N164" s="24"/>
      <c r="O164" s="24"/>
      <c r="P164" s="24"/>
      <c r="Q164" s="25" t="s">
        <v>151</v>
      </c>
      <c r="R164" s="25" t="s">
        <v>157</v>
      </c>
      <c r="S164" s="24"/>
      <c r="T164" s="63"/>
    </row>
    <row r="165" s="5" customFormat="1" ht="56.25" spans="1:20">
      <c r="A165" s="24">
        <v>150</v>
      </c>
      <c r="B165" s="25" t="s">
        <v>178</v>
      </c>
      <c r="C165" s="25" t="s">
        <v>283</v>
      </c>
      <c r="D165" s="26" t="s">
        <v>479</v>
      </c>
      <c r="E165" s="25" t="s">
        <v>64</v>
      </c>
      <c r="F165" s="25" t="s">
        <v>39</v>
      </c>
      <c r="G165" s="26" t="s">
        <v>480</v>
      </c>
      <c r="H165" s="24" t="s">
        <v>80</v>
      </c>
      <c r="I165" s="24">
        <v>19.659336</v>
      </c>
      <c r="J165" s="24">
        <f t="shared" si="14"/>
        <v>18</v>
      </c>
      <c r="K165" s="24">
        <v>18</v>
      </c>
      <c r="L165" s="24"/>
      <c r="M165" s="24"/>
      <c r="N165" s="24"/>
      <c r="O165" s="24"/>
      <c r="P165" s="24"/>
      <c r="Q165" s="25" t="s">
        <v>151</v>
      </c>
      <c r="R165" s="25" t="s">
        <v>157</v>
      </c>
      <c r="S165" s="24"/>
      <c r="T165" s="63"/>
    </row>
    <row r="166" s="5" customFormat="1" ht="56.25" spans="1:20">
      <c r="A166" s="24">
        <v>151</v>
      </c>
      <c r="B166" s="25" t="s">
        <v>90</v>
      </c>
      <c r="C166" s="25" t="s">
        <v>260</v>
      </c>
      <c r="D166" s="26" t="s">
        <v>481</v>
      </c>
      <c r="E166" s="25" t="s">
        <v>64</v>
      </c>
      <c r="F166" s="25" t="s">
        <v>39</v>
      </c>
      <c r="G166" s="26" t="s">
        <v>482</v>
      </c>
      <c r="H166" s="24" t="s">
        <v>80</v>
      </c>
      <c r="I166" s="24">
        <v>118.1831</v>
      </c>
      <c r="J166" s="24">
        <f t="shared" si="14"/>
        <v>106</v>
      </c>
      <c r="K166" s="24">
        <v>69</v>
      </c>
      <c r="L166" s="24">
        <v>37</v>
      </c>
      <c r="M166" s="24"/>
      <c r="N166" s="24"/>
      <c r="O166" s="24"/>
      <c r="P166" s="24"/>
      <c r="Q166" s="25" t="s">
        <v>151</v>
      </c>
      <c r="R166" s="25" t="s">
        <v>157</v>
      </c>
      <c r="S166" s="24"/>
      <c r="T166" s="63"/>
    </row>
    <row r="167" s="5" customFormat="1" ht="56.25" spans="1:20">
      <c r="A167" s="24">
        <v>152</v>
      </c>
      <c r="B167" s="25" t="s">
        <v>90</v>
      </c>
      <c r="C167" s="25" t="s">
        <v>483</v>
      </c>
      <c r="D167" s="26" t="s">
        <v>484</v>
      </c>
      <c r="E167" s="25" t="s">
        <v>64</v>
      </c>
      <c r="F167" s="25" t="s">
        <v>39</v>
      </c>
      <c r="G167" s="26" t="s">
        <v>485</v>
      </c>
      <c r="H167" s="24" t="s">
        <v>80</v>
      </c>
      <c r="I167" s="77">
        <v>78.2754</v>
      </c>
      <c r="J167" s="24">
        <f t="shared" si="14"/>
        <v>70</v>
      </c>
      <c r="K167" s="24">
        <v>70</v>
      </c>
      <c r="L167" s="24"/>
      <c r="M167" s="24"/>
      <c r="N167" s="24"/>
      <c r="O167" s="24"/>
      <c r="P167" s="24"/>
      <c r="Q167" s="25" t="s">
        <v>151</v>
      </c>
      <c r="R167" s="25" t="s">
        <v>157</v>
      </c>
      <c r="S167" s="24"/>
      <c r="T167" s="63"/>
    </row>
    <row r="168" s="5" customFormat="1" ht="56.25" spans="1:20">
      <c r="A168" s="24">
        <v>153</v>
      </c>
      <c r="B168" s="29" t="s">
        <v>183</v>
      </c>
      <c r="C168" s="29" t="s">
        <v>243</v>
      </c>
      <c r="D168" s="26" t="s">
        <v>486</v>
      </c>
      <c r="E168" s="25" t="s">
        <v>64</v>
      </c>
      <c r="F168" s="25" t="s">
        <v>39</v>
      </c>
      <c r="G168" s="26" t="s">
        <v>487</v>
      </c>
      <c r="H168" s="24" t="s">
        <v>80</v>
      </c>
      <c r="I168" s="24">
        <v>176.1453</v>
      </c>
      <c r="J168" s="24">
        <f t="shared" si="14"/>
        <v>158</v>
      </c>
      <c r="K168" s="24">
        <v>158</v>
      </c>
      <c r="L168" s="24"/>
      <c r="M168" s="24"/>
      <c r="N168" s="24"/>
      <c r="O168" s="24"/>
      <c r="P168" s="24"/>
      <c r="Q168" s="25" t="s">
        <v>151</v>
      </c>
      <c r="R168" s="25" t="s">
        <v>157</v>
      </c>
      <c r="S168" s="24"/>
      <c r="T168" s="63"/>
    </row>
    <row r="169" s="5" customFormat="1" ht="56.25" spans="1:20">
      <c r="A169" s="24">
        <v>154</v>
      </c>
      <c r="B169" s="25" t="s">
        <v>183</v>
      </c>
      <c r="C169" s="25" t="s">
        <v>245</v>
      </c>
      <c r="D169" s="26" t="s">
        <v>488</v>
      </c>
      <c r="E169" s="25" t="s">
        <v>64</v>
      </c>
      <c r="F169" s="25" t="s">
        <v>39</v>
      </c>
      <c r="G169" s="26" t="s">
        <v>489</v>
      </c>
      <c r="H169" s="24" t="s">
        <v>80</v>
      </c>
      <c r="I169" s="24">
        <v>47.1315</v>
      </c>
      <c r="J169" s="24">
        <f t="shared" si="14"/>
        <v>42</v>
      </c>
      <c r="K169" s="24">
        <v>42</v>
      </c>
      <c r="L169" s="24"/>
      <c r="M169" s="24"/>
      <c r="N169" s="24"/>
      <c r="O169" s="24"/>
      <c r="P169" s="24"/>
      <c r="Q169" s="25" t="s">
        <v>151</v>
      </c>
      <c r="R169" s="25" t="s">
        <v>157</v>
      </c>
      <c r="S169" s="24"/>
      <c r="T169" s="63"/>
    </row>
    <row r="170" s="5" customFormat="1" ht="56.25" spans="1:20">
      <c r="A170" s="24">
        <v>155</v>
      </c>
      <c r="B170" s="73" t="s">
        <v>121</v>
      </c>
      <c r="C170" s="73" t="s">
        <v>217</v>
      </c>
      <c r="D170" s="74" t="s">
        <v>490</v>
      </c>
      <c r="E170" s="73" t="s">
        <v>64</v>
      </c>
      <c r="F170" s="73" t="s">
        <v>39</v>
      </c>
      <c r="G170" s="28" t="s">
        <v>491</v>
      </c>
      <c r="H170" s="24" t="s">
        <v>80</v>
      </c>
      <c r="I170" s="24">
        <v>173.29107</v>
      </c>
      <c r="J170" s="24">
        <f t="shared" si="14"/>
        <v>155</v>
      </c>
      <c r="K170" s="24">
        <v>155</v>
      </c>
      <c r="L170" s="24"/>
      <c r="M170" s="24"/>
      <c r="N170" s="24"/>
      <c r="O170" s="24"/>
      <c r="P170" s="24"/>
      <c r="Q170" s="25" t="s">
        <v>151</v>
      </c>
      <c r="R170" s="25" t="s">
        <v>157</v>
      </c>
      <c r="S170" s="24"/>
      <c r="T170" s="63"/>
    </row>
    <row r="171" s="5" customFormat="1" ht="66" customHeight="1" spans="1:20">
      <c r="A171" s="24">
        <v>156</v>
      </c>
      <c r="B171" s="25" t="s">
        <v>239</v>
      </c>
      <c r="C171" s="25" t="s">
        <v>301</v>
      </c>
      <c r="D171" s="26" t="s">
        <v>492</v>
      </c>
      <c r="E171" s="25" t="s">
        <v>64</v>
      </c>
      <c r="F171" s="25" t="s">
        <v>39</v>
      </c>
      <c r="G171" s="26" t="s">
        <v>493</v>
      </c>
      <c r="H171" s="24" t="s">
        <v>80</v>
      </c>
      <c r="I171" s="24">
        <v>137.663</v>
      </c>
      <c r="J171" s="24">
        <f t="shared" si="14"/>
        <v>123</v>
      </c>
      <c r="K171" s="24">
        <v>123</v>
      </c>
      <c r="L171" s="24"/>
      <c r="M171" s="24"/>
      <c r="N171" s="24"/>
      <c r="O171" s="24"/>
      <c r="P171" s="24"/>
      <c r="Q171" s="25" t="s">
        <v>151</v>
      </c>
      <c r="R171" s="25" t="s">
        <v>157</v>
      </c>
      <c r="S171" s="24"/>
      <c r="T171" s="63"/>
    </row>
    <row r="172" s="5" customFormat="1" ht="56.25" spans="1:20">
      <c r="A172" s="24">
        <v>157</v>
      </c>
      <c r="B172" s="25" t="s">
        <v>143</v>
      </c>
      <c r="C172" s="25" t="s">
        <v>494</v>
      </c>
      <c r="D172" s="26" t="s">
        <v>495</v>
      </c>
      <c r="E172" s="25" t="s">
        <v>64</v>
      </c>
      <c r="F172" s="25" t="s">
        <v>39</v>
      </c>
      <c r="G172" s="26" t="s">
        <v>496</v>
      </c>
      <c r="H172" s="24" t="s">
        <v>80</v>
      </c>
      <c r="I172" s="24">
        <v>146.0324</v>
      </c>
      <c r="J172" s="24">
        <f t="shared" si="14"/>
        <v>131</v>
      </c>
      <c r="K172" s="24">
        <v>131</v>
      </c>
      <c r="L172" s="24"/>
      <c r="M172" s="24"/>
      <c r="N172" s="24"/>
      <c r="O172" s="24"/>
      <c r="P172" s="24"/>
      <c r="Q172" s="25" t="s">
        <v>151</v>
      </c>
      <c r="R172" s="25" t="s">
        <v>157</v>
      </c>
      <c r="S172" s="24"/>
      <c r="T172" s="63"/>
    </row>
    <row r="173" s="5" customFormat="1" ht="56.25" spans="1:20">
      <c r="A173" s="24">
        <v>158</v>
      </c>
      <c r="B173" s="25" t="s">
        <v>143</v>
      </c>
      <c r="C173" s="25" t="s">
        <v>497</v>
      </c>
      <c r="D173" s="26" t="s">
        <v>498</v>
      </c>
      <c r="E173" s="25" t="s">
        <v>64</v>
      </c>
      <c r="F173" s="25" t="s">
        <v>39</v>
      </c>
      <c r="G173" s="26" t="s">
        <v>499</v>
      </c>
      <c r="H173" s="24" t="s">
        <v>80</v>
      </c>
      <c r="I173" s="24">
        <v>319.5291</v>
      </c>
      <c r="J173" s="24">
        <f t="shared" si="14"/>
        <v>287</v>
      </c>
      <c r="K173" s="24">
        <v>287</v>
      </c>
      <c r="L173" s="24"/>
      <c r="M173" s="24"/>
      <c r="N173" s="24"/>
      <c r="O173" s="24"/>
      <c r="P173" s="24"/>
      <c r="Q173" s="25" t="s">
        <v>151</v>
      </c>
      <c r="R173" s="25" t="s">
        <v>157</v>
      </c>
      <c r="S173" s="24"/>
      <c r="T173" s="63"/>
    </row>
    <row r="174" s="5" customFormat="1" ht="56.25" spans="1:20">
      <c r="A174" s="24">
        <v>159</v>
      </c>
      <c r="B174" s="29" t="s">
        <v>265</v>
      </c>
      <c r="C174" s="29" t="s">
        <v>269</v>
      </c>
      <c r="D174" s="30" t="s">
        <v>500</v>
      </c>
      <c r="E174" s="25" t="s">
        <v>64</v>
      </c>
      <c r="F174" s="25" t="s">
        <v>39</v>
      </c>
      <c r="G174" s="42" t="s">
        <v>501</v>
      </c>
      <c r="H174" s="24" t="s">
        <v>80</v>
      </c>
      <c r="I174" s="24">
        <v>188.9409</v>
      </c>
      <c r="J174" s="24">
        <f t="shared" si="14"/>
        <v>170</v>
      </c>
      <c r="K174" s="24">
        <v>170</v>
      </c>
      <c r="L174" s="24"/>
      <c r="M174" s="24"/>
      <c r="N174" s="24"/>
      <c r="O174" s="24"/>
      <c r="P174" s="24"/>
      <c r="Q174" s="25" t="s">
        <v>151</v>
      </c>
      <c r="R174" s="25" t="s">
        <v>157</v>
      </c>
      <c r="S174" s="24"/>
      <c r="T174" s="63"/>
    </row>
    <row r="175" s="5" customFormat="1" ht="56.25" spans="1:20">
      <c r="A175" s="24">
        <v>160</v>
      </c>
      <c r="B175" s="25" t="s">
        <v>125</v>
      </c>
      <c r="C175" s="25" t="s">
        <v>502</v>
      </c>
      <c r="D175" s="26" t="s">
        <v>503</v>
      </c>
      <c r="E175" s="25" t="s">
        <v>64</v>
      </c>
      <c r="F175" s="25" t="s">
        <v>39</v>
      </c>
      <c r="G175" s="26" t="s">
        <v>504</v>
      </c>
      <c r="H175" s="24" t="s">
        <v>80</v>
      </c>
      <c r="I175" s="24">
        <v>150.8238</v>
      </c>
      <c r="J175" s="24">
        <f t="shared" si="14"/>
        <v>135</v>
      </c>
      <c r="K175" s="24">
        <v>135</v>
      </c>
      <c r="L175" s="24"/>
      <c r="M175" s="24"/>
      <c r="N175" s="24"/>
      <c r="O175" s="24"/>
      <c r="P175" s="24"/>
      <c r="Q175" s="25" t="s">
        <v>151</v>
      </c>
      <c r="R175" s="25" t="s">
        <v>157</v>
      </c>
      <c r="S175" s="24"/>
      <c r="T175" s="63"/>
    </row>
    <row r="176" s="5" customFormat="1" ht="56.25" spans="1:20">
      <c r="A176" s="24">
        <v>161</v>
      </c>
      <c r="B176" s="25" t="s">
        <v>125</v>
      </c>
      <c r="C176" s="25" t="s">
        <v>397</v>
      </c>
      <c r="D176" s="26" t="s">
        <v>505</v>
      </c>
      <c r="E176" s="25" t="s">
        <v>64</v>
      </c>
      <c r="F176" s="25" t="s">
        <v>39</v>
      </c>
      <c r="G176" s="26" t="s">
        <v>506</v>
      </c>
      <c r="H176" s="24" t="s">
        <v>80</v>
      </c>
      <c r="I176" s="24">
        <v>139.346</v>
      </c>
      <c r="J176" s="24">
        <f t="shared" si="14"/>
        <v>125</v>
      </c>
      <c r="K176" s="24">
        <v>125</v>
      </c>
      <c r="L176" s="24"/>
      <c r="M176" s="24"/>
      <c r="N176" s="24"/>
      <c r="O176" s="24"/>
      <c r="P176" s="24"/>
      <c r="Q176" s="25" t="s">
        <v>151</v>
      </c>
      <c r="R176" s="25" t="s">
        <v>157</v>
      </c>
      <c r="S176" s="24"/>
      <c r="T176" s="63"/>
    </row>
    <row r="177" s="5" customFormat="1" ht="56.25" spans="1:20">
      <c r="A177" s="24">
        <v>162</v>
      </c>
      <c r="B177" s="25" t="s">
        <v>94</v>
      </c>
      <c r="C177" s="25" t="s">
        <v>129</v>
      </c>
      <c r="D177" s="26" t="s">
        <v>507</v>
      </c>
      <c r="E177" s="25" t="s">
        <v>64</v>
      </c>
      <c r="F177" s="25" t="s">
        <v>39</v>
      </c>
      <c r="G177" s="26" t="s">
        <v>508</v>
      </c>
      <c r="H177" s="24" t="s">
        <v>80</v>
      </c>
      <c r="I177" s="24">
        <v>156.933</v>
      </c>
      <c r="J177" s="24">
        <f t="shared" si="14"/>
        <v>140</v>
      </c>
      <c r="K177" s="24">
        <v>121</v>
      </c>
      <c r="L177" s="24">
        <v>19</v>
      </c>
      <c r="M177" s="24"/>
      <c r="N177" s="24"/>
      <c r="O177" s="24"/>
      <c r="P177" s="24"/>
      <c r="Q177" s="25" t="s">
        <v>151</v>
      </c>
      <c r="R177" s="25" t="s">
        <v>157</v>
      </c>
      <c r="S177" s="24"/>
      <c r="T177" s="63"/>
    </row>
    <row r="178" s="5" customFormat="1" ht="56.25" spans="1:20">
      <c r="A178" s="24">
        <v>163</v>
      </c>
      <c r="B178" s="29" t="s">
        <v>94</v>
      </c>
      <c r="C178" s="29" t="s">
        <v>129</v>
      </c>
      <c r="D178" s="26" t="s">
        <v>509</v>
      </c>
      <c r="E178" s="75" t="s">
        <v>64</v>
      </c>
      <c r="F178" s="25" t="s">
        <v>39</v>
      </c>
      <c r="G178" s="26" t="s">
        <v>510</v>
      </c>
      <c r="H178" s="24" t="s">
        <v>80</v>
      </c>
      <c r="I178" s="24">
        <v>151.9984</v>
      </c>
      <c r="J178" s="24">
        <f t="shared" si="14"/>
        <v>136</v>
      </c>
      <c r="K178" s="24">
        <v>114</v>
      </c>
      <c r="L178" s="24">
        <v>22</v>
      </c>
      <c r="M178" s="24"/>
      <c r="N178" s="24"/>
      <c r="O178" s="24"/>
      <c r="P178" s="24"/>
      <c r="Q178" s="25" t="s">
        <v>151</v>
      </c>
      <c r="R178" s="25" t="s">
        <v>157</v>
      </c>
      <c r="S178" s="24"/>
      <c r="T178" s="63"/>
    </row>
    <row r="179" s="5" customFormat="1" ht="56.25" spans="1:20">
      <c r="A179" s="24">
        <v>164</v>
      </c>
      <c r="B179" s="25" t="s">
        <v>220</v>
      </c>
      <c r="C179" s="25" t="s">
        <v>287</v>
      </c>
      <c r="D179" s="26" t="s">
        <v>511</v>
      </c>
      <c r="E179" s="25" t="s">
        <v>64</v>
      </c>
      <c r="F179" s="25" t="s">
        <v>39</v>
      </c>
      <c r="G179" s="26" t="s">
        <v>512</v>
      </c>
      <c r="H179" s="24" t="s">
        <v>80</v>
      </c>
      <c r="I179" s="24">
        <v>179.8565</v>
      </c>
      <c r="J179" s="24">
        <f t="shared" si="14"/>
        <v>161</v>
      </c>
      <c r="K179" s="24">
        <v>120</v>
      </c>
      <c r="L179" s="24">
        <v>41</v>
      </c>
      <c r="M179" s="24"/>
      <c r="N179" s="24"/>
      <c r="O179" s="24"/>
      <c r="P179" s="24"/>
      <c r="Q179" s="25" t="s">
        <v>151</v>
      </c>
      <c r="R179" s="25" t="s">
        <v>157</v>
      </c>
      <c r="S179" s="24"/>
      <c r="T179" s="63"/>
    </row>
    <row r="180" s="5" customFormat="1" ht="56.25" spans="1:20">
      <c r="A180" s="24">
        <v>165</v>
      </c>
      <c r="B180" s="25" t="s">
        <v>220</v>
      </c>
      <c r="C180" s="25" t="s">
        <v>410</v>
      </c>
      <c r="D180" s="26" t="s">
        <v>513</v>
      </c>
      <c r="E180" s="25" t="s">
        <v>64</v>
      </c>
      <c r="F180" s="25" t="s">
        <v>39</v>
      </c>
      <c r="G180" s="26" t="s">
        <v>514</v>
      </c>
      <c r="H180" s="24" t="s">
        <v>80</v>
      </c>
      <c r="I180" s="24">
        <v>181.4899</v>
      </c>
      <c r="J180" s="24">
        <f t="shared" si="14"/>
        <v>163</v>
      </c>
      <c r="K180" s="24">
        <v>122</v>
      </c>
      <c r="L180" s="24">
        <v>41</v>
      </c>
      <c r="M180" s="24"/>
      <c r="N180" s="24"/>
      <c r="O180" s="24"/>
      <c r="P180" s="24"/>
      <c r="Q180" s="25" t="s">
        <v>151</v>
      </c>
      <c r="R180" s="25" t="s">
        <v>157</v>
      </c>
      <c r="S180" s="24"/>
      <c r="T180" s="63"/>
    </row>
    <row r="181" s="5" customFormat="1" ht="56.25" spans="1:20">
      <c r="A181" s="24">
        <v>166</v>
      </c>
      <c r="B181" s="25" t="s">
        <v>220</v>
      </c>
      <c r="C181" s="25" t="s">
        <v>515</v>
      </c>
      <c r="D181" s="26" t="s">
        <v>516</v>
      </c>
      <c r="E181" s="25" t="s">
        <v>64</v>
      </c>
      <c r="F181" s="25" t="s">
        <v>39</v>
      </c>
      <c r="G181" s="26" t="s">
        <v>517</v>
      </c>
      <c r="H181" s="24" t="s">
        <v>80</v>
      </c>
      <c r="I181" s="24">
        <v>63.9245</v>
      </c>
      <c r="J181" s="24">
        <f t="shared" si="14"/>
        <v>57</v>
      </c>
      <c r="K181" s="24">
        <v>42</v>
      </c>
      <c r="L181" s="24">
        <v>15</v>
      </c>
      <c r="M181" s="24"/>
      <c r="N181" s="24"/>
      <c r="O181" s="24"/>
      <c r="P181" s="24"/>
      <c r="Q181" s="25" t="s">
        <v>151</v>
      </c>
      <c r="R181" s="25" t="s">
        <v>157</v>
      </c>
      <c r="S181" s="24"/>
      <c r="T181" s="63"/>
    </row>
    <row r="182" s="5" customFormat="1" ht="56.25" spans="1:20">
      <c r="A182" s="24">
        <v>167</v>
      </c>
      <c r="B182" s="25" t="s">
        <v>98</v>
      </c>
      <c r="C182" s="25" t="s">
        <v>425</v>
      </c>
      <c r="D182" s="26" t="s">
        <v>518</v>
      </c>
      <c r="E182" s="25" t="s">
        <v>64</v>
      </c>
      <c r="F182" s="25" t="s">
        <v>39</v>
      </c>
      <c r="G182" s="26" t="s">
        <v>519</v>
      </c>
      <c r="H182" s="24" t="s">
        <v>80</v>
      </c>
      <c r="I182" s="24">
        <v>192.06134</v>
      </c>
      <c r="J182" s="24">
        <f t="shared" si="14"/>
        <v>172</v>
      </c>
      <c r="K182" s="24">
        <v>139</v>
      </c>
      <c r="L182" s="24">
        <v>33</v>
      </c>
      <c r="M182" s="24"/>
      <c r="N182" s="24"/>
      <c r="O182" s="24"/>
      <c r="P182" s="24"/>
      <c r="Q182" s="25" t="s">
        <v>151</v>
      </c>
      <c r="R182" s="25" t="s">
        <v>157</v>
      </c>
      <c r="S182" s="24"/>
      <c r="T182" s="63"/>
    </row>
    <row r="183" s="5" customFormat="1" ht="56.25" spans="1:20">
      <c r="A183" s="24">
        <v>168</v>
      </c>
      <c r="B183" s="25" t="s">
        <v>98</v>
      </c>
      <c r="C183" s="25" t="s">
        <v>520</v>
      </c>
      <c r="D183" s="26" t="s">
        <v>521</v>
      </c>
      <c r="E183" s="25" t="s">
        <v>64</v>
      </c>
      <c r="F183" s="25" t="s">
        <v>39</v>
      </c>
      <c r="G183" s="26" t="s">
        <v>522</v>
      </c>
      <c r="H183" s="24" t="s">
        <v>80</v>
      </c>
      <c r="I183" s="77">
        <v>171.786656</v>
      </c>
      <c r="J183" s="24">
        <f t="shared" si="14"/>
        <v>154</v>
      </c>
      <c r="K183" s="24">
        <v>109</v>
      </c>
      <c r="L183" s="24">
        <v>45</v>
      </c>
      <c r="M183" s="24"/>
      <c r="N183" s="24"/>
      <c r="O183" s="24"/>
      <c r="P183" s="24"/>
      <c r="Q183" s="25" t="s">
        <v>151</v>
      </c>
      <c r="R183" s="25" t="s">
        <v>157</v>
      </c>
      <c r="S183" s="24"/>
      <c r="T183" s="63"/>
    </row>
    <row r="184" s="5" customFormat="1" ht="56.25" spans="1:20">
      <c r="A184" s="24">
        <v>169</v>
      </c>
      <c r="B184" s="25" t="s">
        <v>44</v>
      </c>
      <c r="C184" s="25" t="s">
        <v>523</v>
      </c>
      <c r="D184" s="26" t="s">
        <v>524</v>
      </c>
      <c r="E184" s="25" t="s">
        <v>64</v>
      </c>
      <c r="F184" s="25" t="s">
        <v>39</v>
      </c>
      <c r="G184" s="26" t="s">
        <v>525</v>
      </c>
      <c r="H184" s="24" t="s">
        <v>80</v>
      </c>
      <c r="I184" s="77">
        <v>234.7731</v>
      </c>
      <c r="J184" s="24">
        <f t="shared" si="14"/>
        <v>211</v>
      </c>
      <c r="K184" s="24">
        <v>166</v>
      </c>
      <c r="L184" s="24">
        <v>45</v>
      </c>
      <c r="M184" s="24"/>
      <c r="N184" s="24"/>
      <c r="O184" s="24"/>
      <c r="P184" s="24"/>
      <c r="Q184" s="25" t="s">
        <v>151</v>
      </c>
      <c r="R184" s="25" t="s">
        <v>157</v>
      </c>
      <c r="S184" s="24"/>
      <c r="T184" s="63"/>
    </row>
    <row r="185" s="5" customFormat="1" ht="56.25" spans="1:20">
      <c r="A185" s="24">
        <v>170</v>
      </c>
      <c r="B185" s="29" t="s">
        <v>48</v>
      </c>
      <c r="C185" s="29" t="s">
        <v>526</v>
      </c>
      <c r="D185" s="43" t="s">
        <v>527</v>
      </c>
      <c r="E185" s="29" t="s">
        <v>64</v>
      </c>
      <c r="F185" s="25" t="s">
        <v>39</v>
      </c>
      <c r="G185" s="43" t="s">
        <v>528</v>
      </c>
      <c r="H185" s="24" t="s">
        <v>80</v>
      </c>
      <c r="I185" s="77">
        <v>145.7553</v>
      </c>
      <c r="J185" s="24">
        <f t="shared" si="14"/>
        <v>134</v>
      </c>
      <c r="K185" s="24">
        <v>112</v>
      </c>
      <c r="L185" s="24">
        <v>22</v>
      </c>
      <c r="M185" s="24"/>
      <c r="N185" s="24"/>
      <c r="O185" s="24"/>
      <c r="P185" s="24"/>
      <c r="Q185" s="25" t="s">
        <v>151</v>
      </c>
      <c r="R185" s="25" t="s">
        <v>157</v>
      </c>
      <c r="S185" s="24"/>
      <c r="T185" s="63"/>
    </row>
    <row r="186" s="5" customFormat="1" ht="78" customHeight="1" spans="1:20">
      <c r="A186" s="24">
        <v>171</v>
      </c>
      <c r="B186" s="25" t="s">
        <v>48</v>
      </c>
      <c r="C186" s="25" t="s">
        <v>529</v>
      </c>
      <c r="D186" s="26" t="s">
        <v>530</v>
      </c>
      <c r="E186" s="25" t="s">
        <v>64</v>
      </c>
      <c r="F186" s="25" t="s">
        <v>39</v>
      </c>
      <c r="G186" s="26" t="s">
        <v>531</v>
      </c>
      <c r="H186" s="24" t="s">
        <v>80</v>
      </c>
      <c r="I186" s="77">
        <v>108.3655</v>
      </c>
      <c r="J186" s="24">
        <f t="shared" si="14"/>
        <v>97</v>
      </c>
      <c r="K186" s="24">
        <v>70</v>
      </c>
      <c r="L186" s="24">
        <v>27</v>
      </c>
      <c r="M186" s="24"/>
      <c r="N186" s="24"/>
      <c r="O186" s="24"/>
      <c r="P186" s="24"/>
      <c r="Q186" s="25" t="s">
        <v>151</v>
      </c>
      <c r="R186" s="25" t="s">
        <v>157</v>
      </c>
      <c r="S186" s="24"/>
      <c r="T186" s="63"/>
    </row>
    <row r="187" s="5" customFormat="1" ht="56.25" spans="1:20">
      <c r="A187" s="24">
        <v>172</v>
      </c>
      <c r="B187" s="25" t="s">
        <v>48</v>
      </c>
      <c r="C187" s="25" t="s">
        <v>223</v>
      </c>
      <c r="D187" s="26" t="s">
        <v>532</v>
      </c>
      <c r="E187" s="25" t="s">
        <v>64</v>
      </c>
      <c r="F187" s="25" t="s">
        <v>39</v>
      </c>
      <c r="G187" s="26" t="s">
        <v>533</v>
      </c>
      <c r="H187" s="24" t="s">
        <v>80</v>
      </c>
      <c r="I187" s="24">
        <v>254.678</v>
      </c>
      <c r="J187" s="24">
        <f t="shared" si="14"/>
        <v>229</v>
      </c>
      <c r="K187" s="24">
        <v>133</v>
      </c>
      <c r="L187" s="24">
        <v>96</v>
      </c>
      <c r="M187" s="24"/>
      <c r="N187" s="24"/>
      <c r="O187" s="24"/>
      <c r="P187" s="24"/>
      <c r="Q187" s="25" t="s">
        <v>151</v>
      </c>
      <c r="R187" s="25" t="s">
        <v>157</v>
      </c>
      <c r="S187" s="24"/>
      <c r="T187" s="63"/>
    </row>
    <row r="188" s="5" customFormat="1" ht="18.75" spans="1:20">
      <c r="A188" s="21" t="s">
        <v>534</v>
      </c>
      <c r="B188" s="22"/>
      <c r="C188" s="27" t="s">
        <v>34</v>
      </c>
      <c r="D188" s="23"/>
      <c r="E188" s="38" t="s">
        <v>34</v>
      </c>
      <c r="F188" s="39"/>
      <c r="G188" s="40"/>
      <c r="H188" s="41"/>
      <c r="I188" s="50">
        <f>SUM(I189:I203)</f>
        <v>1826.663189</v>
      </c>
      <c r="J188" s="50">
        <f>SUM(J189:J203)</f>
        <v>1650</v>
      </c>
      <c r="K188" s="50">
        <f t="shared" ref="J188:P188" si="15">SUM(K189:K203)</f>
        <v>1150</v>
      </c>
      <c r="L188" s="50">
        <f t="shared" si="15"/>
        <v>0</v>
      </c>
      <c r="M188" s="50">
        <f t="shared" si="15"/>
        <v>500</v>
      </c>
      <c r="N188" s="50">
        <f t="shared" si="15"/>
        <v>0</v>
      </c>
      <c r="O188" s="50">
        <f t="shared" si="15"/>
        <v>0</v>
      </c>
      <c r="P188" s="50">
        <f t="shared" si="15"/>
        <v>0</v>
      </c>
      <c r="Q188" s="24"/>
      <c r="R188" s="24"/>
      <c r="S188" s="24"/>
      <c r="T188" s="63"/>
    </row>
    <row r="189" s="5" customFormat="1" ht="87" customHeight="1" spans="1:20">
      <c r="A189" s="24">
        <v>173</v>
      </c>
      <c r="B189" s="25" t="s">
        <v>121</v>
      </c>
      <c r="C189" s="25" t="s">
        <v>366</v>
      </c>
      <c r="D189" s="26" t="s">
        <v>535</v>
      </c>
      <c r="E189" s="25" t="s">
        <v>64</v>
      </c>
      <c r="F189" s="25" t="s">
        <v>39</v>
      </c>
      <c r="G189" s="26" t="s">
        <v>536</v>
      </c>
      <c r="H189" s="24" t="s">
        <v>537</v>
      </c>
      <c r="I189" s="24">
        <v>246.183984</v>
      </c>
      <c r="J189" s="24">
        <f t="shared" ref="J189:J196" si="16">K189+L189+P189+M189+N189+O189</f>
        <v>245</v>
      </c>
      <c r="K189" s="24">
        <v>245</v>
      </c>
      <c r="L189" s="24"/>
      <c r="M189" s="24"/>
      <c r="N189" s="24"/>
      <c r="O189" s="24"/>
      <c r="P189" s="24"/>
      <c r="Q189" s="25" t="s">
        <v>534</v>
      </c>
      <c r="R189" s="25" t="s">
        <v>534</v>
      </c>
      <c r="S189" s="25" t="s">
        <v>538</v>
      </c>
      <c r="T189" s="63"/>
    </row>
    <row r="190" s="5" customFormat="1" ht="75" customHeight="1" spans="1:20">
      <c r="A190" s="24">
        <v>174</v>
      </c>
      <c r="B190" s="25" t="s">
        <v>183</v>
      </c>
      <c r="C190" s="25" t="s">
        <v>245</v>
      </c>
      <c r="D190" s="26" t="s">
        <v>539</v>
      </c>
      <c r="E190" s="25" t="s">
        <v>64</v>
      </c>
      <c r="F190" s="25" t="s">
        <v>39</v>
      </c>
      <c r="G190" s="26" t="s">
        <v>540</v>
      </c>
      <c r="H190" s="24" t="s">
        <v>537</v>
      </c>
      <c r="I190" s="24">
        <v>152.2265</v>
      </c>
      <c r="J190" s="24">
        <f t="shared" si="16"/>
        <v>151</v>
      </c>
      <c r="K190" s="24">
        <v>151</v>
      </c>
      <c r="L190" s="24"/>
      <c r="M190" s="24"/>
      <c r="N190" s="24"/>
      <c r="O190" s="24"/>
      <c r="P190" s="24"/>
      <c r="Q190" s="25" t="s">
        <v>534</v>
      </c>
      <c r="R190" s="25" t="s">
        <v>534</v>
      </c>
      <c r="S190" s="25" t="s">
        <v>538</v>
      </c>
      <c r="T190" s="63"/>
    </row>
    <row r="191" s="11" customFormat="1" ht="93" customHeight="1" spans="1:20">
      <c r="A191" s="24">
        <v>175</v>
      </c>
      <c r="B191" s="25" t="s">
        <v>53</v>
      </c>
      <c r="C191" s="25" t="s">
        <v>541</v>
      </c>
      <c r="D191" s="26" t="s">
        <v>542</v>
      </c>
      <c r="E191" s="25" t="s">
        <v>64</v>
      </c>
      <c r="F191" s="25" t="s">
        <v>39</v>
      </c>
      <c r="G191" s="26" t="s">
        <v>543</v>
      </c>
      <c r="H191" s="24" t="s">
        <v>537</v>
      </c>
      <c r="I191" s="24">
        <v>180.6638</v>
      </c>
      <c r="J191" s="24">
        <f t="shared" si="16"/>
        <v>180</v>
      </c>
      <c r="K191" s="24">
        <v>180</v>
      </c>
      <c r="L191" s="24"/>
      <c r="M191" s="24"/>
      <c r="N191" s="24"/>
      <c r="O191" s="24"/>
      <c r="P191" s="24"/>
      <c r="Q191" s="25" t="s">
        <v>534</v>
      </c>
      <c r="R191" s="25" t="s">
        <v>534</v>
      </c>
      <c r="S191" s="25" t="s">
        <v>538</v>
      </c>
      <c r="T191" s="63"/>
    </row>
    <row r="192" s="5" customFormat="1" ht="71" customHeight="1" spans="1:20">
      <c r="A192" s="24">
        <v>176</v>
      </c>
      <c r="B192" s="25" t="s">
        <v>220</v>
      </c>
      <c r="C192" s="25" t="s">
        <v>515</v>
      </c>
      <c r="D192" s="26" t="s">
        <v>544</v>
      </c>
      <c r="E192" s="25" t="s">
        <v>64</v>
      </c>
      <c r="F192" s="25" t="s">
        <v>39</v>
      </c>
      <c r="G192" s="26" t="s">
        <v>545</v>
      </c>
      <c r="H192" s="24" t="s">
        <v>537</v>
      </c>
      <c r="I192" s="24">
        <v>201.456146</v>
      </c>
      <c r="J192" s="24">
        <f t="shared" si="16"/>
        <v>200</v>
      </c>
      <c r="K192" s="24">
        <v>200</v>
      </c>
      <c r="L192" s="24"/>
      <c r="M192" s="24"/>
      <c r="N192" s="24"/>
      <c r="O192" s="24"/>
      <c r="P192" s="24"/>
      <c r="Q192" s="25" t="s">
        <v>534</v>
      </c>
      <c r="R192" s="25" t="s">
        <v>534</v>
      </c>
      <c r="S192" s="25" t="s">
        <v>538</v>
      </c>
      <c r="T192" s="63"/>
    </row>
    <row r="193" s="5" customFormat="1" ht="69" customHeight="1" spans="1:20">
      <c r="A193" s="24">
        <v>177</v>
      </c>
      <c r="B193" s="25" t="s">
        <v>44</v>
      </c>
      <c r="C193" s="25" t="s">
        <v>45</v>
      </c>
      <c r="D193" s="26" t="s">
        <v>546</v>
      </c>
      <c r="E193" s="25" t="s">
        <v>64</v>
      </c>
      <c r="F193" s="25" t="s">
        <v>39</v>
      </c>
      <c r="G193" s="26" t="s">
        <v>547</v>
      </c>
      <c r="H193" s="24" t="s">
        <v>537</v>
      </c>
      <c r="I193" s="24">
        <v>189.8083</v>
      </c>
      <c r="J193" s="24">
        <f t="shared" si="16"/>
        <v>189</v>
      </c>
      <c r="K193" s="24">
        <v>189</v>
      </c>
      <c r="L193" s="24"/>
      <c r="M193" s="24"/>
      <c r="N193" s="24"/>
      <c r="O193" s="24"/>
      <c r="P193" s="24"/>
      <c r="Q193" s="25" t="s">
        <v>534</v>
      </c>
      <c r="R193" s="25" t="s">
        <v>534</v>
      </c>
      <c r="S193" s="25" t="s">
        <v>538</v>
      </c>
      <c r="T193" s="63"/>
    </row>
    <row r="194" s="5" customFormat="1" ht="77" customHeight="1" spans="1:20">
      <c r="A194" s="24">
        <v>178</v>
      </c>
      <c r="B194" s="25" t="s">
        <v>35</v>
      </c>
      <c r="C194" s="25" t="s">
        <v>329</v>
      </c>
      <c r="D194" s="26" t="s">
        <v>548</v>
      </c>
      <c r="E194" s="25" t="s">
        <v>64</v>
      </c>
      <c r="F194" s="25" t="s">
        <v>39</v>
      </c>
      <c r="G194" s="26" t="s">
        <v>549</v>
      </c>
      <c r="H194" s="24" t="s">
        <v>537</v>
      </c>
      <c r="I194" s="24">
        <v>155.6825</v>
      </c>
      <c r="J194" s="24">
        <f t="shared" si="16"/>
        <v>155</v>
      </c>
      <c r="K194" s="24">
        <v>155</v>
      </c>
      <c r="L194" s="24"/>
      <c r="M194" s="24"/>
      <c r="N194" s="24"/>
      <c r="O194" s="24"/>
      <c r="P194" s="24"/>
      <c r="Q194" s="25" t="s">
        <v>534</v>
      </c>
      <c r="R194" s="25" t="s">
        <v>534</v>
      </c>
      <c r="S194" s="25" t="s">
        <v>538</v>
      </c>
      <c r="T194" s="63"/>
    </row>
    <row r="195" s="5" customFormat="1" ht="62" customHeight="1" spans="1:20">
      <c r="A195" s="24">
        <v>179</v>
      </c>
      <c r="B195" s="25" t="s">
        <v>48</v>
      </c>
      <c r="C195" s="25" t="s">
        <v>550</v>
      </c>
      <c r="D195" s="26" t="s">
        <v>551</v>
      </c>
      <c r="E195" s="25" t="s">
        <v>38</v>
      </c>
      <c r="F195" s="25" t="s">
        <v>39</v>
      </c>
      <c r="G195" s="26" t="s">
        <v>552</v>
      </c>
      <c r="H195" s="24" t="s">
        <v>537</v>
      </c>
      <c r="I195" s="24">
        <v>30.641959</v>
      </c>
      <c r="J195" s="24">
        <f t="shared" si="16"/>
        <v>30</v>
      </c>
      <c r="K195" s="24">
        <v>30</v>
      </c>
      <c r="L195" s="24"/>
      <c r="M195" s="24"/>
      <c r="N195" s="24"/>
      <c r="O195" s="24"/>
      <c r="P195" s="24"/>
      <c r="Q195" s="25" t="s">
        <v>534</v>
      </c>
      <c r="R195" s="25" t="s">
        <v>534</v>
      </c>
      <c r="S195" s="25" t="s">
        <v>538</v>
      </c>
      <c r="T195" s="63"/>
    </row>
    <row r="196" s="7" customFormat="1" ht="72" customHeight="1" spans="1:20">
      <c r="A196" s="24">
        <v>180</v>
      </c>
      <c r="B196" s="29" t="s">
        <v>48</v>
      </c>
      <c r="C196" s="29" t="s">
        <v>234</v>
      </c>
      <c r="D196" s="42" t="s">
        <v>553</v>
      </c>
      <c r="E196" s="29" t="s">
        <v>64</v>
      </c>
      <c r="F196" s="30" t="s">
        <v>39</v>
      </c>
      <c r="G196" s="43" t="s">
        <v>554</v>
      </c>
      <c r="H196" s="79" t="s">
        <v>190</v>
      </c>
      <c r="I196" s="79">
        <v>150</v>
      </c>
      <c r="J196" s="24">
        <f t="shared" ref="J196:J203" si="17">K196+L196+P196+M196+N196+O196</f>
        <v>120</v>
      </c>
      <c r="K196" s="24"/>
      <c r="L196" s="24"/>
      <c r="M196" s="79">
        <v>120</v>
      </c>
      <c r="N196" s="24"/>
      <c r="O196" s="24"/>
      <c r="P196" s="24"/>
      <c r="Q196" s="25" t="s">
        <v>534</v>
      </c>
      <c r="R196" s="25" t="s">
        <v>534</v>
      </c>
      <c r="S196" s="25" t="s">
        <v>538</v>
      </c>
      <c r="T196" s="63"/>
    </row>
    <row r="197" s="7" customFormat="1" ht="57" customHeight="1" spans="1:20">
      <c r="A197" s="24">
        <v>181</v>
      </c>
      <c r="B197" s="29" t="s">
        <v>94</v>
      </c>
      <c r="C197" s="29" t="s">
        <v>255</v>
      </c>
      <c r="D197" s="42" t="s">
        <v>555</v>
      </c>
      <c r="E197" s="29" t="s">
        <v>64</v>
      </c>
      <c r="F197" s="30" t="s">
        <v>39</v>
      </c>
      <c r="G197" s="43" t="s">
        <v>556</v>
      </c>
      <c r="H197" s="79" t="s">
        <v>190</v>
      </c>
      <c r="I197" s="79">
        <v>50</v>
      </c>
      <c r="J197" s="24">
        <f t="shared" si="17"/>
        <v>35</v>
      </c>
      <c r="K197" s="24"/>
      <c r="L197" s="24"/>
      <c r="M197" s="79">
        <v>35</v>
      </c>
      <c r="N197" s="24"/>
      <c r="O197" s="24"/>
      <c r="P197" s="24"/>
      <c r="Q197" s="25" t="s">
        <v>534</v>
      </c>
      <c r="R197" s="25" t="s">
        <v>534</v>
      </c>
      <c r="S197" s="25" t="s">
        <v>538</v>
      </c>
      <c r="T197" s="63"/>
    </row>
    <row r="198" s="7" customFormat="1" ht="51" customHeight="1" spans="1:20">
      <c r="A198" s="24">
        <v>182</v>
      </c>
      <c r="B198" s="29" t="s">
        <v>53</v>
      </c>
      <c r="C198" s="29" t="s">
        <v>314</v>
      </c>
      <c r="D198" s="42" t="s">
        <v>557</v>
      </c>
      <c r="E198" s="29" t="s">
        <v>64</v>
      </c>
      <c r="F198" s="30" t="s">
        <v>39</v>
      </c>
      <c r="G198" s="43" t="s">
        <v>558</v>
      </c>
      <c r="H198" s="79" t="s">
        <v>190</v>
      </c>
      <c r="I198" s="79">
        <v>30</v>
      </c>
      <c r="J198" s="24">
        <f t="shared" si="17"/>
        <v>25</v>
      </c>
      <c r="K198" s="24"/>
      <c r="L198" s="24"/>
      <c r="M198" s="79">
        <v>25</v>
      </c>
      <c r="N198" s="24"/>
      <c r="O198" s="24"/>
      <c r="P198" s="24"/>
      <c r="Q198" s="25" t="s">
        <v>534</v>
      </c>
      <c r="R198" s="25" t="s">
        <v>534</v>
      </c>
      <c r="S198" s="25" t="s">
        <v>538</v>
      </c>
      <c r="T198" s="63"/>
    </row>
    <row r="199" s="7" customFormat="1" ht="53" customHeight="1" spans="1:20">
      <c r="A199" s="24">
        <v>183</v>
      </c>
      <c r="B199" s="29" t="s">
        <v>183</v>
      </c>
      <c r="C199" s="29" t="s">
        <v>559</v>
      </c>
      <c r="D199" s="42" t="s">
        <v>560</v>
      </c>
      <c r="E199" s="29" t="s">
        <v>64</v>
      </c>
      <c r="F199" s="30" t="s">
        <v>39</v>
      </c>
      <c r="G199" s="43" t="s">
        <v>561</v>
      </c>
      <c r="H199" s="79" t="s">
        <v>190</v>
      </c>
      <c r="I199" s="79">
        <v>85</v>
      </c>
      <c r="J199" s="24">
        <f t="shared" si="17"/>
        <v>60</v>
      </c>
      <c r="K199" s="24"/>
      <c r="L199" s="24"/>
      <c r="M199" s="79">
        <v>60</v>
      </c>
      <c r="N199" s="24"/>
      <c r="O199" s="24"/>
      <c r="P199" s="24"/>
      <c r="Q199" s="25" t="s">
        <v>534</v>
      </c>
      <c r="R199" s="25" t="s">
        <v>534</v>
      </c>
      <c r="S199" s="25" t="s">
        <v>538</v>
      </c>
      <c r="T199" s="63"/>
    </row>
    <row r="200" s="7" customFormat="1" ht="49" customHeight="1" spans="1:20">
      <c r="A200" s="24">
        <v>184</v>
      </c>
      <c r="B200" s="29" t="s">
        <v>178</v>
      </c>
      <c r="C200" s="29" t="s">
        <v>346</v>
      </c>
      <c r="D200" s="42" t="s">
        <v>562</v>
      </c>
      <c r="E200" s="29" t="s">
        <v>64</v>
      </c>
      <c r="F200" s="30" t="s">
        <v>39</v>
      </c>
      <c r="G200" s="43" t="s">
        <v>563</v>
      </c>
      <c r="H200" s="79" t="s">
        <v>190</v>
      </c>
      <c r="I200" s="79">
        <v>180</v>
      </c>
      <c r="J200" s="24">
        <f t="shared" si="17"/>
        <v>120</v>
      </c>
      <c r="K200" s="24"/>
      <c r="L200" s="24"/>
      <c r="M200" s="79">
        <v>120</v>
      </c>
      <c r="N200" s="24"/>
      <c r="O200" s="24"/>
      <c r="P200" s="24"/>
      <c r="Q200" s="25" t="s">
        <v>534</v>
      </c>
      <c r="R200" s="25" t="s">
        <v>534</v>
      </c>
      <c r="S200" s="25" t="s">
        <v>538</v>
      </c>
      <c r="T200" s="63"/>
    </row>
    <row r="201" s="7" customFormat="1" ht="46" customHeight="1" spans="1:20">
      <c r="A201" s="24">
        <v>185</v>
      </c>
      <c r="B201" s="29" t="s">
        <v>121</v>
      </c>
      <c r="C201" s="29" t="s">
        <v>366</v>
      </c>
      <c r="D201" s="42" t="s">
        <v>564</v>
      </c>
      <c r="E201" s="29" t="s">
        <v>38</v>
      </c>
      <c r="F201" s="29" t="s">
        <v>39</v>
      </c>
      <c r="G201" s="43" t="s">
        <v>565</v>
      </c>
      <c r="H201" s="79" t="s">
        <v>190</v>
      </c>
      <c r="I201" s="35">
        <v>50</v>
      </c>
      <c r="J201" s="24">
        <f t="shared" si="17"/>
        <v>45</v>
      </c>
      <c r="K201" s="24"/>
      <c r="L201" s="24"/>
      <c r="M201" s="35">
        <v>45</v>
      </c>
      <c r="N201" s="24"/>
      <c r="O201" s="24"/>
      <c r="P201" s="24"/>
      <c r="Q201" s="25" t="s">
        <v>534</v>
      </c>
      <c r="R201" s="25" t="s">
        <v>534</v>
      </c>
      <c r="S201" s="25" t="s">
        <v>538</v>
      </c>
      <c r="T201" s="63"/>
    </row>
    <row r="202" s="7" customFormat="1" ht="46" customHeight="1" spans="1:20">
      <c r="A202" s="24">
        <v>186</v>
      </c>
      <c r="B202" s="29" t="s">
        <v>121</v>
      </c>
      <c r="C202" s="29" t="s">
        <v>366</v>
      </c>
      <c r="D202" s="42" t="s">
        <v>566</v>
      </c>
      <c r="E202" s="29" t="s">
        <v>38</v>
      </c>
      <c r="F202" s="29" t="s">
        <v>39</v>
      </c>
      <c r="G202" s="43" t="s">
        <v>567</v>
      </c>
      <c r="H202" s="79" t="s">
        <v>190</v>
      </c>
      <c r="I202" s="81">
        <v>40</v>
      </c>
      <c r="J202" s="24">
        <f t="shared" si="17"/>
        <v>35</v>
      </c>
      <c r="K202" s="24"/>
      <c r="L202" s="24"/>
      <c r="M202" s="81">
        <v>35</v>
      </c>
      <c r="N202" s="24"/>
      <c r="O202" s="24"/>
      <c r="P202" s="24"/>
      <c r="Q202" s="25" t="s">
        <v>534</v>
      </c>
      <c r="R202" s="25" t="s">
        <v>534</v>
      </c>
      <c r="S202" s="25" t="s">
        <v>538</v>
      </c>
      <c r="T202" s="63"/>
    </row>
    <row r="203" s="7" customFormat="1" ht="53" customHeight="1" spans="1:20">
      <c r="A203" s="24">
        <v>187</v>
      </c>
      <c r="B203" s="29" t="s">
        <v>35</v>
      </c>
      <c r="C203" s="29" t="s">
        <v>323</v>
      </c>
      <c r="D203" s="42" t="s">
        <v>568</v>
      </c>
      <c r="E203" s="29" t="s">
        <v>38</v>
      </c>
      <c r="F203" s="30" t="s">
        <v>39</v>
      </c>
      <c r="G203" s="43" t="s">
        <v>569</v>
      </c>
      <c r="H203" s="79" t="s">
        <v>190</v>
      </c>
      <c r="I203" s="79">
        <v>85</v>
      </c>
      <c r="J203" s="24">
        <f t="shared" si="17"/>
        <v>60</v>
      </c>
      <c r="K203" s="24"/>
      <c r="L203" s="24"/>
      <c r="M203" s="79">
        <v>60</v>
      </c>
      <c r="N203" s="24"/>
      <c r="O203" s="24"/>
      <c r="P203" s="24"/>
      <c r="Q203" s="25" t="s">
        <v>534</v>
      </c>
      <c r="R203" s="25" t="s">
        <v>534</v>
      </c>
      <c r="S203" s="25" t="s">
        <v>538</v>
      </c>
      <c r="T203" s="63"/>
    </row>
    <row r="204" s="5" customFormat="1" ht="18.75" spans="1:20">
      <c r="A204" s="21" t="s">
        <v>570</v>
      </c>
      <c r="B204" s="22"/>
      <c r="C204" s="27" t="s">
        <v>34</v>
      </c>
      <c r="D204" s="23"/>
      <c r="E204" s="38" t="s">
        <v>34</v>
      </c>
      <c r="F204" s="39"/>
      <c r="G204" s="40"/>
      <c r="H204" s="41"/>
      <c r="I204" s="50">
        <f>SUM(I205:I233)</f>
        <v>1960.45499</v>
      </c>
      <c r="J204" s="50">
        <f t="shared" ref="J204:P204" si="18">SUM(J205:J233)</f>
        <v>1840.6253</v>
      </c>
      <c r="K204" s="50">
        <f t="shared" si="18"/>
        <v>910.6253</v>
      </c>
      <c r="L204" s="50">
        <f t="shared" si="18"/>
        <v>775</v>
      </c>
      <c r="M204" s="50">
        <f t="shared" si="18"/>
        <v>0</v>
      </c>
      <c r="N204" s="50">
        <f t="shared" si="18"/>
        <v>0</v>
      </c>
      <c r="O204" s="50">
        <f t="shared" si="18"/>
        <v>155</v>
      </c>
      <c r="P204" s="50">
        <f t="shared" si="18"/>
        <v>0</v>
      </c>
      <c r="Q204" s="24"/>
      <c r="R204" s="24"/>
      <c r="S204" s="24"/>
      <c r="T204" s="63"/>
    </row>
    <row r="205" s="1" customFormat="1" ht="90" customHeight="1" spans="1:20">
      <c r="A205" s="24">
        <v>188</v>
      </c>
      <c r="B205" s="25" t="s">
        <v>178</v>
      </c>
      <c r="C205" s="25" t="s">
        <v>334</v>
      </c>
      <c r="D205" s="26" t="s">
        <v>571</v>
      </c>
      <c r="E205" s="25" t="s">
        <v>38</v>
      </c>
      <c r="F205" s="25" t="s">
        <v>39</v>
      </c>
      <c r="G205" s="26" t="s">
        <v>572</v>
      </c>
      <c r="H205" s="24" t="s">
        <v>80</v>
      </c>
      <c r="I205" s="24">
        <v>71.20939</v>
      </c>
      <c r="J205" s="24">
        <f>K205+L205+P205+M205+N205+O205</f>
        <v>72.1172</v>
      </c>
      <c r="K205" s="24">
        <v>32.1172</v>
      </c>
      <c r="L205" s="24">
        <v>40</v>
      </c>
      <c r="M205" s="24"/>
      <c r="N205" s="24"/>
      <c r="O205" s="24"/>
      <c r="P205" s="24"/>
      <c r="Q205" s="25" t="s">
        <v>573</v>
      </c>
      <c r="R205" s="25" t="s">
        <v>574</v>
      </c>
      <c r="S205" s="24"/>
      <c r="T205" s="35"/>
    </row>
    <row r="206" s="1" customFormat="1" ht="72" customHeight="1" spans="1:20">
      <c r="A206" s="24">
        <v>189</v>
      </c>
      <c r="B206" s="25" t="s">
        <v>178</v>
      </c>
      <c r="C206" s="25" t="s">
        <v>283</v>
      </c>
      <c r="D206" s="26" t="s">
        <v>575</v>
      </c>
      <c r="E206" s="25" t="s">
        <v>38</v>
      </c>
      <c r="F206" s="25" t="s">
        <v>39</v>
      </c>
      <c r="G206" s="26" t="s">
        <v>576</v>
      </c>
      <c r="H206" s="24" t="s">
        <v>80</v>
      </c>
      <c r="I206" s="24">
        <v>79.864</v>
      </c>
      <c r="J206" s="24">
        <f>K206+L206+P206+M206+N206+O206</f>
        <v>70</v>
      </c>
      <c r="K206" s="24">
        <v>30</v>
      </c>
      <c r="L206" s="24">
        <v>40</v>
      </c>
      <c r="M206" s="24"/>
      <c r="N206" s="24"/>
      <c r="O206" s="24"/>
      <c r="P206" s="24"/>
      <c r="Q206" s="25" t="s">
        <v>573</v>
      </c>
      <c r="R206" s="25" t="s">
        <v>574</v>
      </c>
      <c r="S206" s="24"/>
      <c r="T206" s="35"/>
    </row>
    <row r="207" s="7" customFormat="1" ht="55" customHeight="1" spans="1:20">
      <c r="A207" s="24">
        <v>190</v>
      </c>
      <c r="B207" s="29" t="s">
        <v>178</v>
      </c>
      <c r="C207" s="29" t="s">
        <v>334</v>
      </c>
      <c r="D207" s="78" t="s">
        <v>577</v>
      </c>
      <c r="E207" s="25" t="s">
        <v>38</v>
      </c>
      <c r="F207" s="25" t="s">
        <v>39</v>
      </c>
      <c r="G207" s="26" t="s">
        <v>578</v>
      </c>
      <c r="H207" s="24" t="s">
        <v>80</v>
      </c>
      <c r="I207" s="24">
        <v>67.1203</v>
      </c>
      <c r="J207" s="24">
        <f>K207+L207+P207+M207+N207+O207</f>
        <v>55</v>
      </c>
      <c r="K207" s="24">
        <v>25</v>
      </c>
      <c r="L207" s="24">
        <v>30</v>
      </c>
      <c r="M207" s="24"/>
      <c r="N207" s="24"/>
      <c r="O207" s="24"/>
      <c r="P207" s="24"/>
      <c r="Q207" s="25" t="s">
        <v>573</v>
      </c>
      <c r="R207" s="25" t="s">
        <v>574</v>
      </c>
      <c r="S207" s="25" t="s">
        <v>579</v>
      </c>
      <c r="T207" s="35"/>
    </row>
    <row r="208" s="1" customFormat="1" ht="59" customHeight="1" spans="1:20">
      <c r="A208" s="24">
        <v>191</v>
      </c>
      <c r="B208" s="25" t="s">
        <v>48</v>
      </c>
      <c r="C208" s="25" t="s">
        <v>231</v>
      </c>
      <c r="D208" s="26" t="s">
        <v>580</v>
      </c>
      <c r="E208" s="25" t="s">
        <v>38</v>
      </c>
      <c r="F208" s="25" t="s">
        <v>39</v>
      </c>
      <c r="G208" s="26" t="s">
        <v>581</v>
      </c>
      <c r="H208" s="24" t="s">
        <v>80</v>
      </c>
      <c r="I208" s="24">
        <v>50.6558</v>
      </c>
      <c r="J208" s="24">
        <f>K208+L208+P208+M208+N208+O208</f>
        <v>46</v>
      </c>
      <c r="K208" s="24">
        <v>20</v>
      </c>
      <c r="L208" s="24">
        <v>23</v>
      </c>
      <c r="M208" s="24"/>
      <c r="N208" s="24"/>
      <c r="O208" s="24">
        <v>3</v>
      </c>
      <c r="P208" s="24"/>
      <c r="Q208" s="25" t="s">
        <v>573</v>
      </c>
      <c r="R208" s="25" t="s">
        <v>574</v>
      </c>
      <c r="S208" s="24"/>
      <c r="T208" s="35"/>
    </row>
    <row r="209" s="1" customFormat="1" ht="53" customHeight="1" spans="1:20">
      <c r="A209" s="24">
        <v>192</v>
      </c>
      <c r="B209" s="25" t="s">
        <v>90</v>
      </c>
      <c r="C209" s="25" t="s">
        <v>582</v>
      </c>
      <c r="D209" s="26" t="s">
        <v>583</v>
      </c>
      <c r="E209" s="25" t="s">
        <v>38</v>
      </c>
      <c r="F209" s="25" t="s">
        <v>39</v>
      </c>
      <c r="G209" s="80" t="s">
        <v>584</v>
      </c>
      <c r="H209" s="24" t="s">
        <v>80</v>
      </c>
      <c r="I209" s="24">
        <v>119.7435</v>
      </c>
      <c r="J209" s="24">
        <f t="shared" ref="J209:J233" si="19">K209+L209+P209+M209+N209+O209</f>
        <v>107</v>
      </c>
      <c r="K209" s="24">
        <v>50</v>
      </c>
      <c r="L209" s="24">
        <v>51</v>
      </c>
      <c r="M209" s="24"/>
      <c r="N209" s="24"/>
      <c r="O209" s="24">
        <v>6</v>
      </c>
      <c r="P209" s="24"/>
      <c r="Q209" s="25" t="s">
        <v>573</v>
      </c>
      <c r="R209" s="25" t="s">
        <v>574</v>
      </c>
      <c r="S209" s="24"/>
      <c r="T209" s="35"/>
    </row>
    <row r="210" s="1" customFormat="1" ht="70" customHeight="1" spans="1:20">
      <c r="A210" s="24">
        <v>193</v>
      </c>
      <c r="B210" s="25" t="s">
        <v>121</v>
      </c>
      <c r="C210" s="25" t="s">
        <v>585</v>
      </c>
      <c r="D210" s="26" t="s">
        <v>586</v>
      </c>
      <c r="E210" s="25" t="s">
        <v>38</v>
      </c>
      <c r="F210" s="25" t="s">
        <v>39</v>
      </c>
      <c r="G210" s="80" t="s">
        <v>587</v>
      </c>
      <c r="H210" s="24" t="s">
        <v>80</v>
      </c>
      <c r="I210" s="24">
        <v>53.643</v>
      </c>
      <c r="J210" s="24">
        <f t="shared" si="19"/>
        <v>55.7602</v>
      </c>
      <c r="K210" s="24">
        <v>27.7602</v>
      </c>
      <c r="L210" s="24">
        <v>25</v>
      </c>
      <c r="M210" s="24"/>
      <c r="N210" s="24"/>
      <c r="O210" s="24">
        <v>3</v>
      </c>
      <c r="P210" s="24"/>
      <c r="Q210" s="25" t="s">
        <v>573</v>
      </c>
      <c r="R210" s="25" t="s">
        <v>574</v>
      </c>
      <c r="S210" s="24"/>
      <c r="T210" s="35"/>
    </row>
    <row r="211" s="1" customFormat="1" ht="54" customHeight="1" spans="1:20">
      <c r="A211" s="24">
        <v>194</v>
      </c>
      <c r="B211" s="25" t="s">
        <v>183</v>
      </c>
      <c r="C211" s="25" t="s">
        <v>588</v>
      </c>
      <c r="D211" s="26" t="s">
        <v>589</v>
      </c>
      <c r="E211" s="25" t="s">
        <v>38</v>
      </c>
      <c r="F211" s="25" t="s">
        <v>39</v>
      </c>
      <c r="G211" s="80" t="s">
        <v>590</v>
      </c>
      <c r="H211" s="24" t="s">
        <v>80</v>
      </c>
      <c r="I211" s="24">
        <v>66.6651</v>
      </c>
      <c r="J211" s="24">
        <f t="shared" si="19"/>
        <v>60</v>
      </c>
      <c r="K211" s="24">
        <v>30</v>
      </c>
      <c r="L211" s="24">
        <v>25</v>
      </c>
      <c r="M211" s="24"/>
      <c r="N211" s="24"/>
      <c r="O211" s="24">
        <v>5</v>
      </c>
      <c r="P211" s="24"/>
      <c r="Q211" s="25" t="s">
        <v>573</v>
      </c>
      <c r="R211" s="25" t="s">
        <v>574</v>
      </c>
      <c r="S211" s="24"/>
      <c r="T211" s="35"/>
    </row>
    <row r="212" s="1" customFormat="1" ht="53" customHeight="1" spans="1:20">
      <c r="A212" s="24">
        <v>195</v>
      </c>
      <c r="B212" s="25" t="s">
        <v>53</v>
      </c>
      <c r="C212" s="25" t="s">
        <v>311</v>
      </c>
      <c r="D212" s="26" t="s">
        <v>591</v>
      </c>
      <c r="E212" s="25" t="s">
        <v>38</v>
      </c>
      <c r="F212" s="25" t="s">
        <v>39</v>
      </c>
      <c r="G212" s="80" t="s">
        <v>592</v>
      </c>
      <c r="H212" s="24" t="s">
        <v>80</v>
      </c>
      <c r="I212" s="24">
        <v>88.7209</v>
      </c>
      <c r="J212" s="24">
        <f t="shared" si="19"/>
        <v>80</v>
      </c>
      <c r="K212" s="24">
        <v>40</v>
      </c>
      <c r="L212" s="24">
        <v>40</v>
      </c>
      <c r="M212" s="24"/>
      <c r="N212" s="24"/>
      <c r="O212" s="24"/>
      <c r="P212" s="24"/>
      <c r="Q212" s="25" t="s">
        <v>573</v>
      </c>
      <c r="R212" s="25" t="s">
        <v>574</v>
      </c>
      <c r="S212" s="24"/>
      <c r="T212" s="35"/>
    </row>
    <row r="213" s="1" customFormat="1" ht="74" customHeight="1" spans="1:20">
      <c r="A213" s="24">
        <v>196</v>
      </c>
      <c r="B213" s="25" t="s">
        <v>53</v>
      </c>
      <c r="C213" s="25" t="s">
        <v>311</v>
      </c>
      <c r="D213" s="26" t="s">
        <v>593</v>
      </c>
      <c r="E213" s="25" t="s">
        <v>38</v>
      </c>
      <c r="F213" s="25" t="s">
        <v>39</v>
      </c>
      <c r="G213" s="80" t="s">
        <v>594</v>
      </c>
      <c r="H213" s="24" t="s">
        <v>80</v>
      </c>
      <c r="I213" s="24">
        <v>88.5601</v>
      </c>
      <c r="J213" s="24">
        <f t="shared" si="19"/>
        <v>82.7245</v>
      </c>
      <c r="K213" s="24">
        <v>38.7245</v>
      </c>
      <c r="L213" s="24">
        <v>37</v>
      </c>
      <c r="M213" s="24"/>
      <c r="N213" s="24"/>
      <c r="O213" s="24">
        <v>7</v>
      </c>
      <c r="P213" s="24"/>
      <c r="Q213" s="25" t="s">
        <v>573</v>
      </c>
      <c r="R213" s="25" t="s">
        <v>574</v>
      </c>
      <c r="S213" s="24"/>
      <c r="T213" s="35"/>
    </row>
    <row r="214" s="1" customFormat="1" ht="57" customHeight="1" spans="1:20">
      <c r="A214" s="24">
        <v>197</v>
      </c>
      <c r="B214" s="25" t="s">
        <v>53</v>
      </c>
      <c r="C214" s="25" t="s">
        <v>595</v>
      </c>
      <c r="D214" s="26" t="s">
        <v>596</v>
      </c>
      <c r="E214" s="25" t="s">
        <v>38</v>
      </c>
      <c r="F214" s="25" t="s">
        <v>39</v>
      </c>
      <c r="G214" s="80" t="s">
        <v>597</v>
      </c>
      <c r="H214" s="24" t="s">
        <v>80</v>
      </c>
      <c r="I214" s="24">
        <v>40.3287</v>
      </c>
      <c r="J214" s="24">
        <f t="shared" si="19"/>
        <v>37</v>
      </c>
      <c r="K214" s="24">
        <v>28</v>
      </c>
      <c r="L214" s="24">
        <v>9</v>
      </c>
      <c r="M214" s="24"/>
      <c r="N214" s="24"/>
      <c r="O214" s="24"/>
      <c r="P214" s="24"/>
      <c r="Q214" s="25" t="s">
        <v>573</v>
      </c>
      <c r="R214" s="25" t="s">
        <v>574</v>
      </c>
      <c r="S214" s="24"/>
      <c r="T214" s="35"/>
    </row>
    <row r="215" s="1" customFormat="1" ht="48" customHeight="1" spans="1:20">
      <c r="A215" s="24">
        <v>198</v>
      </c>
      <c r="B215" s="25" t="s">
        <v>239</v>
      </c>
      <c r="C215" s="25" t="s">
        <v>301</v>
      </c>
      <c r="D215" s="26" t="s">
        <v>598</v>
      </c>
      <c r="E215" s="25" t="s">
        <v>38</v>
      </c>
      <c r="F215" s="25" t="s">
        <v>39</v>
      </c>
      <c r="G215" s="26" t="s">
        <v>599</v>
      </c>
      <c r="H215" s="24" t="s">
        <v>80</v>
      </c>
      <c r="I215" s="24">
        <v>13.076</v>
      </c>
      <c r="J215" s="24">
        <f t="shared" si="19"/>
        <v>12</v>
      </c>
      <c r="K215" s="24">
        <v>8</v>
      </c>
      <c r="L215" s="24">
        <v>4</v>
      </c>
      <c r="M215" s="24"/>
      <c r="N215" s="24"/>
      <c r="O215" s="24"/>
      <c r="P215" s="24"/>
      <c r="Q215" s="25" t="s">
        <v>573</v>
      </c>
      <c r="R215" s="25" t="s">
        <v>574</v>
      </c>
      <c r="S215" s="24"/>
      <c r="T215" s="35"/>
    </row>
    <row r="216" s="1" customFormat="1" ht="54" customHeight="1" spans="1:20">
      <c r="A216" s="24">
        <v>199</v>
      </c>
      <c r="B216" s="25" t="s">
        <v>239</v>
      </c>
      <c r="C216" s="25" t="s">
        <v>600</v>
      </c>
      <c r="D216" s="26" t="s">
        <v>601</v>
      </c>
      <c r="E216" s="25" t="s">
        <v>38</v>
      </c>
      <c r="F216" s="25" t="s">
        <v>39</v>
      </c>
      <c r="G216" s="26" t="s">
        <v>602</v>
      </c>
      <c r="H216" s="24" t="s">
        <v>80</v>
      </c>
      <c r="I216" s="24">
        <v>21.2687</v>
      </c>
      <c r="J216" s="24">
        <f t="shared" si="19"/>
        <v>19</v>
      </c>
      <c r="K216" s="24">
        <v>14</v>
      </c>
      <c r="L216" s="24">
        <v>5</v>
      </c>
      <c r="M216" s="24"/>
      <c r="N216" s="24"/>
      <c r="O216" s="24"/>
      <c r="P216" s="24"/>
      <c r="Q216" s="25" t="s">
        <v>573</v>
      </c>
      <c r="R216" s="25" t="s">
        <v>574</v>
      </c>
      <c r="S216" s="24"/>
      <c r="T216" s="35"/>
    </row>
    <row r="217" s="1" customFormat="1" ht="57" customHeight="1" spans="1:20">
      <c r="A217" s="24">
        <v>200</v>
      </c>
      <c r="B217" s="25" t="s">
        <v>143</v>
      </c>
      <c r="C217" s="25" t="s">
        <v>497</v>
      </c>
      <c r="D217" s="26" t="s">
        <v>603</v>
      </c>
      <c r="E217" s="25" t="s">
        <v>38</v>
      </c>
      <c r="F217" s="25" t="s">
        <v>39</v>
      </c>
      <c r="G217" s="26" t="s">
        <v>604</v>
      </c>
      <c r="H217" s="24" t="s">
        <v>80</v>
      </c>
      <c r="I217" s="24">
        <v>22.1915</v>
      </c>
      <c r="J217" s="24">
        <f t="shared" si="19"/>
        <v>21</v>
      </c>
      <c r="K217" s="24">
        <v>14</v>
      </c>
      <c r="L217" s="24">
        <v>7</v>
      </c>
      <c r="M217" s="24"/>
      <c r="N217" s="24"/>
      <c r="O217" s="24"/>
      <c r="P217" s="24"/>
      <c r="Q217" s="25" t="s">
        <v>573</v>
      </c>
      <c r="R217" s="25" t="s">
        <v>574</v>
      </c>
      <c r="S217" s="24"/>
      <c r="T217" s="35"/>
    </row>
    <row r="218" s="1" customFormat="1" ht="69" customHeight="1" spans="1:20">
      <c r="A218" s="24">
        <v>201</v>
      </c>
      <c r="B218" s="25" t="s">
        <v>183</v>
      </c>
      <c r="C218" s="25" t="s">
        <v>253</v>
      </c>
      <c r="D218" s="26" t="s">
        <v>605</v>
      </c>
      <c r="E218" s="25" t="s">
        <v>38</v>
      </c>
      <c r="F218" s="25" t="s">
        <v>39</v>
      </c>
      <c r="G218" s="80" t="s">
        <v>606</v>
      </c>
      <c r="H218" s="24" t="s">
        <v>80</v>
      </c>
      <c r="I218" s="24">
        <v>79.9862</v>
      </c>
      <c r="J218" s="24">
        <f t="shared" si="19"/>
        <v>74</v>
      </c>
      <c r="K218" s="24">
        <v>35</v>
      </c>
      <c r="L218" s="24">
        <v>39</v>
      </c>
      <c r="M218" s="24"/>
      <c r="N218" s="24"/>
      <c r="O218" s="24"/>
      <c r="P218" s="24"/>
      <c r="Q218" s="25" t="s">
        <v>573</v>
      </c>
      <c r="R218" s="25" t="s">
        <v>574</v>
      </c>
      <c r="S218" s="24"/>
      <c r="T218" s="35"/>
    </row>
    <row r="219" s="1" customFormat="1" ht="86" customHeight="1" spans="1:20">
      <c r="A219" s="24">
        <v>202</v>
      </c>
      <c r="B219" s="25" t="s">
        <v>90</v>
      </c>
      <c r="C219" s="25" t="s">
        <v>349</v>
      </c>
      <c r="D219" s="26" t="s">
        <v>607</v>
      </c>
      <c r="E219" s="25" t="s">
        <v>38</v>
      </c>
      <c r="F219" s="25" t="s">
        <v>39</v>
      </c>
      <c r="G219" s="26" t="s">
        <v>608</v>
      </c>
      <c r="H219" s="24" t="s">
        <v>80</v>
      </c>
      <c r="I219" s="24">
        <v>61.11082</v>
      </c>
      <c r="J219" s="24">
        <f t="shared" si="19"/>
        <v>57</v>
      </c>
      <c r="K219" s="24">
        <v>25</v>
      </c>
      <c r="L219" s="24">
        <v>32</v>
      </c>
      <c r="M219" s="24"/>
      <c r="N219" s="24"/>
      <c r="O219" s="24"/>
      <c r="P219" s="24"/>
      <c r="Q219" s="25" t="s">
        <v>573</v>
      </c>
      <c r="R219" s="25" t="s">
        <v>574</v>
      </c>
      <c r="S219" s="24"/>
      <c r="T219" s="35"/>
    </row>
    <row r="220" s="1" customFormat="1" ht="69" customHeight="1" spans="1:20">
      <c r="A220" s="24">
        <v>203</v>
      </c>
      <c r="B220" s="25" t="s">
        <v>35</v>
      </c>
      <c r="C220" s="25" t="s">
        <v>36</v>
      </c>
      <c r="D220" s="26" t="s">
        <v>609</v>
      </c>
      <c r="E220" s="25" t="s">
        <v>38</v>
      </c>
      <c r="F220" s="25" t="s">
        <v>39</v>
      </c>
      <c r="G220" s="26" t="s">
        <v>610</v>
      </c>
      <c r="H220" s="24" t="s">
        <v>80</v>
      </c>
      <c r="I220" s="24">
        <v>47.29889</v>
      </c>
      <c r="J220" s="24">
        <f t="shared" si="19"/>
        <v>44.8526</v>
      </c>
      <c r="K220" s="24">
        <v>20.8526</v>
      </c>
      <c r="L220" s="24">
        <v>24</v>
      </c>
      <c r="M220" s="24"/>
      <c r="N220" s="24"/>
      <c r="O220" s="24"/>
      <c r="P220" s="24"/>
      <c r="Q220" s="25" t="s">
        <v>573</v>
      </c>
      <c r="R220" s="25" t="s">
        <v>574</v>
      </c>
      <c r="S220" s="24"/>
      <c r="T220" s="35"/>
    </row>
    <row r="221" s="1" customFormat="1" ht="37.5" spans="1:20">
      <c r="A221" s="24">
        <v>204</v>
      </c>
      <c r="B221" s="25" t="s">
        <v>35</v>
      </c>
      <c r="C221" s="25" t="s">
        <v>467</v>
      </c>
      <c r="D221" s="26" t="s">
        <v>611</v>
      </c>
      <c r="E221" s="25" t="s">
        <v>38</v>
      </c>
      <c r="F221" s="25" t="s">
        <v>39</v>
      </c>
      <c r="G221" s="26" t="s">
        <v>612</v>
      </c>
      <c r="H221" s="24" t="s">
        <v>80</v>
      </c>
      <c r="I221" s="24">
        <v>28.97105</v>
      </c>
      <c r="J221" s="24">
        <f t="shared" si="19"/>
        <v>27</v>
      </c>
      <c r="K221" s="24">
        <v>16</v>
      </c>
      <c r="L221" s="24">
        <v>11</v>
      </c>
      <c r="M221" s="24"/>
      <c r="N221" s="24"/>
      <c r="O221" s="24"/>
      <c r="P221" s="24"/>
      <c r="Q221" s="25" t="s">
        <v>573</v>
      </c>
      <c r="R221" s="25" t="s">
        <v>574</v>
      </c>
      <c r="S221" s="24"/>
      <c r="T221" s="35"/>
    </row>
    <row r="222" s="1" customFormat="1" ht="52" customHeight="1" spans="1:20">
      <c r="A222" s="24">
        <v>205</v>
      </c>
      <c r="B222" s="25" t="s">
        <v>44</v>
      </c>
      <c r="C222" s="25" t="s">
        <v>45</v>
      </c>
      <c r="D222" s="26" t="s">
        <v>613</v>
      </c>
      <c r="E222" s="25" t="s">
        <v>38</v>
      </c>
      <c r="F222" s="25" t="s">
        <v>39</v>
      </c>
      <c r="G222" s="26" t="s">
        <v>614</v>
      </c>
      <c r="H222" s="24" t="s">
        <v>80</v>
      </c>
      <c r="I222" s="24">
        <v>17.7076</v>
      </c>
      <c r="J222" s="24">
        <f t="shared" si="19"/>
        <v>19.3952</v>
      </c>
      <c r="K222" s="24">
        <v>12.3952</v>
      </c>
      <c r="L222" s="24">
        <v>7</v>
      </c>
      <c r="M222" s="24"/>
      <c r="N222" s="24"/>
      <c r="O222" s="24"/>
      <c r="P222" s="24"/>
      <c r="Q222" s="25" t="s">
        <v>573</v>
      </c>
      <c r="R222" s="25" t="s">
        <v>574</v>
      </c>
      <c r="S222" s="24"/>
      <c r="T222" s="63"/>
    </row>
    <row r="223" s="1" customFormat="1" ht="67" customHeight="1" spans="1:20">
      <c r="A223" s="24">
        <v>206</v>
      </c>
      <c r="B223" s="25" t="s">
        <v>125</v>
      </c>
      <c r="C223" s="25" t="s">
        <v>615</v>
      </c>
      <c r="D223" s="26" t="s">
        <v>616</v>
      </c>
      <c r="E223" s="25" t="s">
        <v>38</v>
      </c>
      <c r="F223" s="25" t="s">
        <v>39</v>
      </c>
      <c r="G223" s="26" t="s">
        <v>617</v>
      </c>
      <c r="H223" s="24" t="s">
        <v>80</v>
      </c>
      <c r="I223" s="24">
        <v>51.79682</v>
      </c>
      <c r="J223" s="24">
        <f t="shared" si="19"/>
        <v>48</v>
      </c>
      <c r="K223" s="24">
        <v>20</v>
      </c>
      <c r="L223" s="24">
        <v>28</v>
      </c>
      <c r="M223" s="24"/>
      <c r="N223" s="24"/>
      <c r="O223" s="24"/>
      <c r="P223" s="24"/>
      <c r="Q223" s="25" t="s">
        <v>573</v>
      </c>
      <c r="R223" s="25" t="s">
        <v>574</v>
      </c>
      <c r="S223" s="24"/>
      <c r="T223" s="35"/>
    </row>
    <row r="224" s="1" customFormat="1" ht="69" customHeight="1" spans="1:20">
      <c r="A224" s="24">
        <v>207</v>
      </c>
      <c r="B224" s="25" t="s">
        <v>125</v>
      </c>
      <c r="C224" s="25" t="s">
        <v>618</v>
      </c>
      <c r="D224" s="26" t="s">
        <v>619</v>
      </c>
      <c r="E224" s="25" t="s">
        <v>38</v>
      </c>
      <c r="F224" s="25" t="s">
        <v>39</v>
      </c>
      <c r="G224" s="26" t="s">
        <v>620</v>
      </c>
      <c r="H224" s="24" t="s">
        <v>80</v>
      </c>
      <c r="I224" s="24">
        <v>24.52002</v>
      </c>
      <c r="J224" s="24">
        <f t="shared" si="19"/>
        <v>22</v>
      </c>
      <c r="K224" s="24">
        <v>15</v>
      </c>
      <c r="L224" s="24">
        <v>7</v>
      </c>
      <c r="M224" s="24"/>
      <c r="N224" s="24"/>
      <c r="O224" s="24"/>
      <c r="P224" s="24"/>
      <c r="Q224" s="25" t="s">
        <v>573</v>
      </c>
      <c r="R224" s="25" t="s">
        <v>574</v>
      </c>
      <c r="S224" s="24"/>
      <c r="T224" s="35"/>
    </row>
    <row r="225" s="1" customFormat="1" ht="37.5" spans="1:20">
      <c r="A225" s="24">
        <v>208</v>
      </c>
      <c r="B225" s="25" t="s">
        <v>98</v>
      </c>
      <c r="C225" s="25" t="s">
        <v>520</v>
      </c>
      <c r="D225" s="26" t="s">
        <v>621</v>
      </c>
      <c r="E225" s="25" t="s">
        <v>38</v>
      </c>
      <c r="F225" s="25" t="s">
        <v>39</v>
      </c>
      <c r="G225" s="26" t="s">
        <v>622</v>
      </c>
      <c r="H225" s="24" t="s">
        <v>80</v>
      </c>
      <c r="I225" s="24">
        <v>17.1561</v>
      </c>
      <c r="J225" s="24">
        <f t="shared" si="19"/>
        <v>16</v>
      </c>
      <c r="K225" s="24">
        <v>10</v>
      </c>
      <c r="L225" s="24">
        <v>6</v>
      </c>
      <c r="M225" s="24"/>
      <c r="N225" s="24"/>
      <c r="O225" s="24"/>
      <c r="P225" s="24"/>
      <c r="Q225" s="25" t="s">
        <v>573</v>
      </c>
      <c r="R225" s="25" t="s">
        <v>574</v>
      </c>
      <c r="S225" s="24"/>
      <c r="T225" s="35"/>
    </row>
    <row r="226" s="1" customFormat="1" ht="37.5" spans="1:20">
      <c r="A226" s="24">
        <v>209</v>
      </c>
      <c r="B226" s="25" t="s">
        <v>98</v>
      </c>
      <c r="C226" s="25" t="s">
        <v>623</v>
      </c>
      <c r="D226" s="26" t="s">
        <v>624</v>
      </c>
      <c r="E226" s="25" t="s">
        <v>38</v>
      </c>
      <c r="F226" s="25" t="s">
        <v>39</v>
      </c>
      <c r="G226" s="80" t="s">
        <v>625</v>
      </c>
      <c r="H226" s="24" t="s">
        <v>80</v>
      </c>
      <c r="I226" s="24">
        <v>231.395</v>
      </c>
      <c r="J226" s="24">
        <f t="shared" si="19"/>
        <v>215</v>
      </c>
      <c r="K226" s="24">
        <v>125</v>
      </c>
      <c r="L226" s="24">
        <v>90</v>
      </c>
      <c r="M226" s="24"/>
      <c r="N226" s="24"/>
      <c r="O226" s="24"/>
      <c r="P226" s="24"/>
      <c r="Q226" s="25" t="s">
        <v>573</v>
      </c>
      <c r="R226" s="25" t="s">
        <v>574</v>
      </c>
      <c r="S226" s="24"/>
      <c r="T226" s="35"/>
    </row>
    <row r="227" s="1" customFormat="1" ht="50" customHeight="1" spans="1:20">
      <c r="A227" s="24">
        <v>210</v>
      </c>
      <c r="B227" s="25" t="s">
        <v>220</v>
      </c>
      <c r="C227" s="25" t="s">
        <v>415</v>
      </c>
      <c r="D227" s="26" t="s">
        <v>626</v>
      </c>
      <c r="E227" s="25" t="s">
        <v>38</v>
      </c>
      <c r="F227" s="25" t="s">
        <v>39</v>
      </c>
      <c r="G227" s="26" t="s">
        <v>627</v>
      </c>
      <c r="H227" s="24" t="s">
        <v>80</v>
      </c>
      <c r="I227" s="24">
        <v>7.102</v>
      </c>
      <c r="J227" s="24">
        <f t="shared" si="19"/>
        <v>7</v>
      </c>
      <c r="K227" s="24">
        <v>4</v>
      </c>
      <c r="L227" s="24">
        <v>3</v>
      </c>
      <c r="M227" s="24"/>
      <c r="N227" s="24"/>
      <c r="O227" s="24"/>
      <c r="P227" s="24"/>
      <c r="Q227" s="25" t="s">
        <v>573</v>
      </c>
      <c r="R227" s="25" t="s">
        <v>574</v>
      </c>
      <c r="S227" s="24"/>
      <c r="T227" s="35"/>
    </row>
    <row r="228" s="1" customFormat="1" ht="37.5" spans="1:20">
      <c r="A228" s="24">
        <v>211</v>
      </c>
      <c r="B228" s="25" t="s">
        <v>220</v>
      </c>
      <c r="C228" s="25" t="s">
        <v>221</v>
      </c>
      <c r="D228" s="26" t="s">
        <v>628</v>
      </c>
      <c r="E228" s="25" t="s">
        <v>38</v>
      </c>
      <c r="F228" s="25" t="s">
        <v>39</v>
      </c>
      <c r="G228" s="26" t="s">
        <v>629</v>
      </c>
      <c r="H228" s="24" t="s">
        <v>80</v>
      </c>
      <c r="I228" s="24">
        <v>32.2236</v>
      </c>
      <c r="J228" s="24">
        <f t="shared" si="19"/>
        <v>30</v>
      </c>
      <c r="K228" s="24">
        <v>22</v>
      </c>
      <c r="L228" s="24">
        <v>8</v>
      </c>
      <c r="M228" s="24"/>
      <c r="N228" s="24"/>
      <c r="O228" s="24"/>
      <c r="P228" s="24"/>
      <c r="Q228" s="25" t="s">
        <v>573</v>
      </c>
      <c r="R228" s="25" t="s">
        <v>574</v>
      </c>
      <c r="S228" s="24"/>
      <c r="T228" s="35"/>
    </row>
    <row r="229" s="1" customFormat="1" ht="55" customHeight="1" spans="1:20">
      <c r="A229" s="24">
        <v>212</v>
      </c>
      <c r="B229" s="25" t="s">
        <v>94</v>
      </c>
      <c r="C229" s="25" t="s">
        <v>630</v>
      </c>
      <c r="D229" s="26" t="s">
        <v>631</v>
      </c>
      <c r="E229" s="25" t="s">
        <v>38</v>
      </c>
      <c r="F229" s="25" t="s">
        <v>39</v>
      </c>
      <c r="G229" s="26" t="s">
        <v>632</v>
      </c>
      <c r="H229" s="24" t="s">
        <v>80</v>
      </c>
      <c r="I229" s="24">
        <v>17.7521</v>
      </c>
      <c r="J229" s="24">
        <f t="shared" si="19"/>
        <v>16</v>
      </c>
      <c r="K229" s="24">
        <v>11</v>
      </c>
      <c r="L229" s="24">
        <v>5</v>
      </c>
      <c r="M229" s="24"/>
      <c r="N229" s="24"/>
      <c r="O229" s="24"/>
      <c r="P229" s="24"/>
      <c r="Q229" s="25" t="s">
        <v>573</v>
      </c>
      <c r="R229" s="25" t="s">
        <v>574</v>
      </c>
      <c r="S229" s="24"/>
      <c r="T229" s="35"/>
    </row>
    <row r="230" s="1" customFormat="1" ht="69" customHeight="1" spans="1:20">
      <c r="A230" s="24">
        <v>213</v>
      </c>
      <c r="B230" s="25" t="s">
        <v>94</v>
      </c>
      <c r="C230" s="25" t="s">
        <v>129</v>
      </c>
      <c r="D230" s="26" t="s">
        <v>633</v>
      </c>
      <c r="E230" s="25" t="s">
        <v>38</v>
      </c>
      <c r="F230" s="25" t="s">
        <v>39</v>
      </c>
      <c r="G230" s="26" t="s">
        <v>634</v>
      </c>
      <c r="H230" s="24" t="s">
        <v>80</v>
      </c>
      <c r="I230" s="24">
        <v>73.8855</v>
      </c>
      <c r="J230" s="24">
        <f t="shared" si="19"/>
        <v>69</v>
      </c>
      <c r="K230" s="24">
        <v>30</v>
      </c>
      <c r="L230" s="24">
        <v>39</v>
      </c>
      <c r="M230" s="24"/>
      <c r="N230" s="24"/>
      <c r="O230" s="24"/>
      <c r="P230" s="24"/>
      <c r="Q230" s="25" t="s">
        <v>573</v>
      </c>
      <c r="R230" s="25" t="s">
        <v>574</v>
      </c>
      <c r="S230" s="24"/>
      <c r="T230" s="35"/>
    </row>
    <row r="231" s="1" customFormat="1" ht="88" customHeight="1" spans="1:20">
      <c r="A231" s="24">
        <v>214</v>
      </c>
      <c r="B231" s="25" t="s">
        <v>90</v>
      </c>
      <c r="C231" s="25" t="s">
        <v>582</v>
      </c>
      <c r="D231" s="26" t="s">
        <v>635</v>
      </c>
      <c r="E231" s="25" t="s">
        <v>38</v>
      </c>
      <c r="F231" s="25" t="s">
        <v>39</v>
      </c>
      <c r="G231" s="43" t="s">
        <v>636</v>
      </c>
      <c r="H231" s="24" t="s">
        <v>80</v>
      </c>
      <c r="I231" s="24">
        <v>33.8</v>
      </c>
      <c r="J231" s="24">
        <f t="shared" si="19"/>
        <v>34.7756</v>
      </c>
      <c r="K231" s="24">
        <v>26.7756</v>
      </c>
      <c r="L231" s="24">
        <v>5</v>
      </c>
      <c r="M231" s="24"/>
      <c r="N231" s="24"/>
      <c r="O231" s="24">
        <v>3</v>
      </c>
      <c r="P231" s="24"/>
      <c r="Q231" s="25" t="s">
        <v>573</v>
      </c>
      <c r="R231" s="25" t="s">
        <v>574</v>
      </c>
      <c r="S231" s="24"/>
      <c r="T231" s="35"/>
    </row>
    <row r="232" s="1" customFormat="1" ht="51" customHeight="1" spans="1:20">
      <c r="A232" s="24">
        <v>215</v>
      </c>
      <c r="B232" s="25" t="s">
        <v>265</v>
      </c>
      <c r="C232" s="25" t="s">
        <v>637</v>
      </c>
      <c r="D232" s="26" t="s">
        <v>638</v>
      </c>
      <c r="E232" s="25" t="s">
        <v>38</v>
      </c>
      <c r="F232" s="25" t="s">
        <v>39</v>
      </c>
      <c r="G232" s="26" t="s">
        <v>639</v>
      </c>
      <c r="H232" s="24" t="s">
        <v>80</v>
      </c>
      <c r="I232" s="24">
        <v>102.7023</v>
      </c>
      <c r="J232" s="24">
        <f t="shared" si="19"/>
        <v>93</v>
      </c>
      <c r="K232" s="24">
        <v>40</v>
      </c>
      <c r="L232" s="24">
        <v>50</v>
      </c>
      <c r="M232" s="24"/>
      <c r="N232" s="24"/>
      <c r="O232" s="24">
        <v>3</v>
      </c>
      <c r="P232" s="24"/>
      <c r="Q232" s="25" t="s">
        <v>573</v>
      </c>
      <c r="R232" s="25" t="s">
        <v>574</v>
      </c>
      <c r="S232" s="24"/>
      <c r="T232" s="35"/>
    </row>
    <row r="233" s="1" customFormat="1" ht="53" customHeight="1" spans="1:20">
      <c r="A233" s="24">
        <v>216</v>
      </c>
      <c r="B233" s="25" t="s">
        <v>62</v>
      </c>
      <c r="C233" s="25" t="s">
        <v>172</v>
      </c>
      <c r="D233" s="26" t="s">
        <v>640</v>
      </c>
      <c r="E233" s="25" t="s">
        <v>38</v>
      </c>
      <c r="F233" s="25" t="s">
        <v>39</v>
      </c>
      <c r="G233" s="26" t="s">
        <v>641</v>
      </c>
      <c r="H233" s="24" t="s">
        <v>41</v>
      </c>
      <c r="I233" s="24">
        <v>350</v>
      </c>
      <c r="J233" s="24">
        <f t="shared" si="19"/>
        <v>350</v>
      </c>
      <c r="K233" s="24">
        <v>140</v>
      </c>
      <c r="L233" s="24">
        <v>85</v>
      </c>
      <c r="M233" s="24"/>
      <c r="N233" s="24"/>
      <c r="O233" s="24">
        <v>125</v>
      </c>
      <c r="P233" s="24"/>
      <c r="Q233" s="25" t="s">
        <v>573</v>
      </c>
      <c r="R233" s="25" t="s">
        <v>574</v>
      </c>
      <c r="S233" s="24"/>
      <c r="T233" s="63"/>
    </row>
    <row r="234" s="5" customFormat="1" ht="18.75" spans="1:20">
      <c r="A234" s="21" t="s">
        <v>642</v>
      </c>
      <c r="B234" s="22"/>
      <c r="C234" s="27" t="s">
        <v>34</v>
      </c>
      <c r="D234" s="23"/>
      <c r="E234" s="38" t="s">
        <v>34</v>
      </c>
      <c r="F234" s="39"/>
      <c r="G234" s="40"/>
      <c r="H234" s="41"/>
      <c r="I234" s="50">
        <f>SUM(I235)</f>
        <v>550</v>
      </c>
      <c r="J234" s="50">
        <v>550</v>
      </c>
      <c r="K234" s="50">
        <f t="shared" ref="K234:P234" si="20">SUM(K235)</f>
        <v>0</v>
      </c>
      <c r="L234" s="50">
        <f t="shared" si="20"/>
        <v>550</v>
      </c>
      <c r="M234" s="50">
        <f t="shared" si="20"/>
        <v>0</v>
      </c>
      <c r="N234" s="50">
        <f t="shared" si="20"/>
        <v>0</v>
      </c>
      <c r="O234" s="50">
        <f t="shared" si="20"/>
        <v>0</v>
      </c>
      <c r="P234" s="50">
        <f t="shared" si="20"/>
        <v>0</v>
      </c>
      <c r="Q234" s="24"/>
      <c r="R234" s="24"/>
      <c r="S234" s="24"/>
      <c r="T234" s="63"/>
    </row>
    <row r="235" s="5" customFormat="1" ht="187" customHeight="1" spans="1:20">
      <c r="A235" s="24">
        <v>217</v>
      </c>
      <c r="B235" s="25" t="s">
        <v>172</v>
      </c>
      <c r="C235" s="24" t="s">
        <v>643</v>
      </c>
      <c r="D235" s="28" t="s">
        <v>644</v>
      </c>
      <c r="E235" s="25" t="s">
        <v>645</v>
      </c>
      <c r="F235" s="25" t="s">
        <v>39</v>
      </c>
      <c r="G235" s="26" t="s">
        <v>646</v>
      </c>
      <c r="H235" s="24" t="s">
        <v>57</v>
      </c>
      <c r="I235" s="24">
        <v>550</v>
      </c>
      <c r="J235" s="24">
        <f>K235+L235+P235+M235+N235+O235</f>
        <v>550</v>
      </c>
      <c r="K235" s="24"/>
      <c r="L235" s="24">
        <v>550</v>
      </c>
      <c r="M235" s="24"/>
      <c r="N235" s="24"/>
      <c r="O235" s="24"/>
      <c r="P235" s="24"/>
      <c r="Q235" s="25" t="s">
        <v>642</v>
      </c>
      <c r="R235" s="25" t="s">
        <v>172</v>
      </c>
      <c r="S235" s="24"/>
      <c r="T235" s="29" t="s">
        <v>647</v>
      </c>
    </row>
    <row r="236" s="5" customFormat="1" ht="18.75" spans="1:20">
      <c r="A236" s="21" t="s">
        <v>648</v>
      </c>
      <c r="B236" s="22"/>
      <c r="C236" s="27" t="s">
        <v>34</v>
      </c>
      <c r="D236" s="23"/>
      <c r="E236" s="38" t="s">
        <v>34</v>
      </c>
      <c r="F236" s="39"/>
      <c r="G236" s="40"/>
      <c r="H236" s="41"/>
      <c r="I236" s="50">
        <f>SUM(I237:I251)</f>
        <v>1151.1302</v>
      </c>
      <c r="J236" s="50">
        <f t="shared" ref="J236:P236" si="21">SUM(J237:J251)</f>
        <v>1132</v>
      </c>
      <c r="K236" s="50">
        <f t="shared" si="21"/>
        <v>0</v>
      </c>
      <c r="L236" s="50">
        <f t="shared" si="21"/>
        <v>804</v>
      </c>
      <c r="M236" s="50">
        <f t="shared" si="21"/>
        <v>0</v>
      </c>
      <c r="N236" s="50">
        <f t="shared" si="21"/>
        <v>0</v>
      </c>
      <c r="O236" s="50">
        <f t="shared" si="21"/>
        <v>328</v>
      </c>
      <c r="P236" s="50">
        <f t="shared" si="21"/>
        <v>0</v>
      </c>
      <c r="Q236" s="24"/>
      <c r="R236" s="24"/>
      <c r="S236" s="24"/>
      <c r="T236" s="63"/>
    </row>
    <row r="237" s="1" customFormat="1" ht="114" customHeight="1" spans="1:20">
      <c r="A237" s="24">
        <v>218</v>
      </c>
      <c r="B237" s="25" t="s">
        <v>172</v>
      </c>
      <c r="C237" s="25" t="s">
        <v>649</v>
      </c>
      <c r="D237" s="26" t="s">
        <v>650</v>
      </c>
      <c r="E237" s="25" t="s">
        <v>651</v>
      </c>
      <c r="F237" s="25" t="s">
        <v>39</v>
      </c>
      <c r="G237" s="26" t="s">
        <v>652</v>
      </c>
      <c r="H237" s="24" t="s">
        <v>41</v>
      </c>
      <c r="I237" s="24">
        <v>42</v>
      </c>
      <c r="J237" s="24">
        <f t="shared" ref="J237:J251" si="22">K237+L237+P237+M237+N237+O237</f>
        <v>42</v>
      </c>
      <c r="K237" s="24"/>
      <c r="L237" s="24">
        <v>30</v>
      </c>
      <c r="M237" s="24"/>
      <c r="N237" s="24"/>
      <c r="O237" s="24">
        <v>12</v>
      </c>
      <c r="P237" s="24"/>
      <c r="Q237" s="25" t="s">
        <v>653</v>
      </c>
      <c r="R237" s="25" t="s">
        <v>654</v>
      </c>
      <c r="S237" s="24"/>
      <c r="T237" s="63"/>
    </row>
    <row r="238" s="6" customFormat="1" ht="69" customHeight="1" spans="1:20">
      <c r="A238" s="24">
        <v>219</v>
      </c>
      <c r="B238" s="25" t="s">
        <v>48</v>
      </c>
      <c r="C238" s="25" t="s">
        <v>655</v>
      </c>
      <c r="D238" s="26" t="s">
        <v>656</v>
      </c>
      <c r="E238" s="25" t="s">
        <v>657</v>
      </c>
      <c r="F238" s="25" t="s">
        <v>39</v>
      </c>
      <c r="G238" s="26" t="s">
        <v>658</v>
      </c>
      <c r="H238" s="24" t="s">
        <v>41</v>
      </c>
      <c r="I238" s="24">
        <v>106.2566</v>
      </c>
      <c r="J238" s="24">
        <f t="shared" si="22"/>
        <v>106</v>
      </c>
      <c r="K238" s="24"/>
      <c r="L238" s="24">
        <v>75</v>
      </c>
      <c r="M238" s="24"/>
      <c r="N238" s="24"/>
      <c r="O238" s="24">
        <v>31</v>
      </c>
      <c r="P238" s="24"/>
      <c r="Q238" s="25" t="s">
        <v>653</v>
      </c>
      <c r="R238" s="25" t="s">
        <v>654</v>
      </c>
      <c r="S238" s="24"/>
      <c r="T238" s="63"/>
    </row>
    <row r="239" s="6" customFormat="1" ht="70" customHeight="1" spans="1:20">
      <c r="A239" s="24">
        <v>220</v>
      </c>
      <c r="B239" s="25" t="s">
        <v>48</v>
      </c>
      <c r="C239" s="25" t="s">
        <v>529</v>
      </c>
      <c r="D239" s="26" t="s">
        <v>659</v>
      </c>
      <c r="E239" s="25" t="s">
        <v>657</v>
      </c>
      <c r="F239" s="25" t="s">
        <v>39</v>
      </c>
      <c r="G239" s="26" t="s">
        <v>660</v>
      </c>
      <c r="H239" s="24" t="s">
        <v>41</v>
      </c>
      <c r="I239" s="24">
        <v>103.933</v>
      </c>
      <c r="J239" s="24">
        <f t="shared" si="22"/>
        <v>103</v>
      </c>
      <c r="K239" s="24"/>
      <c r="L239" s="24">
        <v>73</v>
      </c>
      <c r="M239" s="24"/>
      <c r="N239" s="24"/>
      <c r="O239" s="24">
        <v>30</v>
      </c>
      <c r="P239" s="24"/>
      <c r="Q239" s="25" t="s">
        <v>653</v>
      </c>
      <c r="R239" s="25" t="s">
        <v>654</v>
      </c>
      <c r="S239" s="24"/>
      <c r="T239" s="63"/>
    </row>
    <row r="240" s="6" customFormat="1" ht="72" customHeight="1" spans="1:20">
      <c r="A240" s="24">
        <v>221</v>
      </c>
      <c r="B240" s="25" t="s">
        <v>44</v>
      </c>
      <c r="C240" s="25" t="s">
        <v>523</v>
      </c>
      <c r="D240" s="26" t="s">
        <v>661</v>
      </c>
      <c r="E240" s="25" t="s">
        <v>657</v>
      </c>
      <c r="F240" s="25" t="s">
        <v>39</v>
      </c>
      <c r="G240" s="26" t="s">
        <v>662</v>
      </c>
      <c r="H240" s="24" t="s">
        <v>41</v>
      </c>
      <c r="I240" s="24">
        <v>74.1406</v>
      </c>
      <c r="J240" s="24">
        <f t="shared" si="22"/>
        <v>74</v>
      </c>
      <c r="K240" s="24"/>
      <c r="L240" s="24">
        <v>52</v>
      </c>
      <c r="M240" s="24"/>
      <c r="N240" s="24"/>
      <c r="O240" s="24">
        <v>22</v>
      </c>
      <c r="P240" s="24"/>
      <c r="Q240" s="25" t="s">
        <v>653</v>
      </c>
      <c r="R240" s="25" t="s">
        <v>654</v>
      </c>
      <c r="S240" s="24"/>
      <c r="T240" s="63"/>
    </row>
    <row r="241" s="6" customFormat="1" ht="67" customHeight="1" spans="1:20">
      <c r="A241" s="24">
        <v>222</v>
      </c>
      <c r="B241" s="25" t="s">
        <v>35</v>
      </c>
      <c r="C241" s="25" t="s">
        <v>663</v>
      </c>
      <c r="D241" s="26" t="s">
        <v>664</v>
      </c>
      <c r="E241" s="25" t="s">
        <v>657</v>
      </c>
      <c r="F241" s="25" t="s">
        <v>39</v>
      </c>
      <c r="G241" s="26" t="s">
        <v>665</v>
      </c>
      <c r="H241" s="24" t="s">
        <v>41</v>
      </c>
      <c r="I241" s="24">
        <v>133.2</v>
      </c>
      <c r="J241" s="24">
        <f t="shared" si="22"/>
        <v>133</v>
      </c>
      <c r="K241" s="24"/>
      <c r="L241" s="24">
        <v>94</v>
      </c>
      <c r="M241" s="24"/>
      <c r="N241" s="24"/>
      <c r="O241" s="24">
        <v>39</v>
      </c>
      <c r="P241" s="24"/>
      <c r="Q241" s="25" t="s">
        <v>653</v>
      </c>
      <c r="R241" s="25" t="s">
        <v>654</v>
      </c>
      <c r="S241" s="24"/>
      <c r="T241" s="63"/>
    </row>
    <row r="242" s="6" customFormat="1" ht="72" customHeight="1" spans="1:20">
      <c r="A242" s="24">
        <v>223</v>
      </c>
      <c r="B242" s="25" t="s">
        <v>183</v>
      </c>
      <c r="C242" s="25" t="s">
        <v>666</v>
      </c>
      <c r="D242" s="26" t="s">
        <v>667</v>
      </c>
      <c r="E242" s="25" t="s">
        <v>657</v>
      </c>
      <c r="F242" s="25" t="s">
        <v>39</v>
      </c>
      <c r="G242" s="26" t="s">
        <v>662</v>
      </c>
      <c r="H242" s="24" t="s">
        <v>41</v>
      </c>
      <c r="I242" s="24">
        <v>148</v>
      </c>
      <c r="J242" s="24">
        <f t="shared" si="22"/>
        <v>145</v>
      </c>
      <c r="K242" s="24"/>
      <c r="L242" s="24">
        <v>105</v>
      </c>
      <c r="M242" s="24"/>
      <c r="N242" s="24"/>
      <c r="O242" s="24">
        <v>40</v>
      </c>
      <c r="P242" s="24"/>
      <c r="Q242" s="25" t="s">
        <v>653</v>
      </c>
      <c r="R242" s="25" t="s">
        <v>654</v>
      </c>
      <c r="S242" s="24"/>
      <c r="T242" s="63"/>
    </row>
    <row r="243" s="6" customFormat="1" ht="72" customHeight="1" spans="1:20">
      <c r="A243" s="24">
        <v>224</v>
      </c>
      <c r="B243" s="25" t="s">
        <v>94</v>
      </c>
      <c r="C243" s="25" t="s">
        <v>668</v>
      </c>
      <c r="D243" s="26" t="s">
        <v>669</v>
      </c>
      <c r="E243" s="25" t="s">
        <v>657</v>
      </c>
      <c r="F243" s="25" t="s">
        <v>39</v>
      </c>
      <c r="G243" s="26" t="s">
        <v>665</v>
      </c>
      <c r="H243" s="24" t="s">
        <v>41</v>
      </c>
      <c r="I243" s="24">
        <v>64.4</v>
      </c>
      <c r="J243" s="24">
        <f t="shared" si="22"/>
        <v>62</v>
      </c>
      <c r="K243" s="24"/>
      <c r="L243" s="24">
        <v>46</v>
      </c>
      <c r="M243" s="24"/>
      <c r="N243" s="24"/>
      <c r="O243" s="24">
        <v>16</v>
      </c>
      <c r="P243" s="24"/>
      <c r="Q243" s="25" t="s">
        <v>653</v>
      </c>
      <c r="R243" s="25" t="s">
        <v>654</v>
      </c>
      <c r="S243" s="24"/>
      <c r="T243" s="63"/>
    </row>
    <row r="244" s="6" customFormat="1" ht="74" customHeight="1" spans="1:20">
      <c r="A244" s="24">
        <v>225</v>
      </c>
      <c r="B244" s="25" t="s">
        <v>239</v>
      </c>
      <c r="C244" s="25" t="s">
        <v>600</v>
      </c>
      <c r="D244" s="26" t="s">
        <v>670</v>
      </c>
      <c r="E244" s="25" t="s">
        <v>657</v>
      </c>
      <c r="F244" s="25" t="s">
        <v>39</v>
      </c>
      <c r="G244" s="26" t="s">
        <v>671</v>
      </c>
      <c r="H244" s="24" t="s">
        <v>41</v>
      </c>
      <c r="I244" s="24">
        <v>49.6</v>
      </c>
      <c r="J244" s="24">
        <f t="shared" si="22"/>
        <v>48</v>
      </c>
      <c r="K244" s="24"/>
      <c r="L244" s="24">
        <v>30</v>
      </c>
      <c r="M244" s="24"/>
      <c r="N244" s="24"/>
      <c r="O244" s="24">
        <v>18</v>
      </c>
      <c r="P244" s="24"/>
      <c r="Q244" s="25" t="s">
        <v>653</v>
      </c>
      <c r="R244" s="25" t="s">
        <v>654</v>
      </c>
      <c r="S244" s="24"/>
      <c r="T244" s="63"/>
    </row>
    <row r="245" s="6" customFormat="1" ht="69" customHeight="1" spans="1:20">
      <c r="A245" s="24">
        <v>226</v>
      </c>
      <c r="B245" s="25" t="s">
        <v>143</v>
      </c>
      <c r="C245" s="25" t="s">
        <v>388</v>
      </c>
      <c r="D245" s="26" t="s">
        <v>672</v>
      </c>
      <c r="E245" s="25" t="s">
        <v>657</v>
      </c>
      <c r="F245" s="25" t="s">
        <v>39</v>
      </c>
      <c r="G245" s="26" t="s">
        <v>665</v>
      </c>
      <c r="H245" s="24" t="s">
        <v>41</v>
      </c>
      <c r="I245" s="24">
        <v>74</v>
      </c>
      <c r="J245" s="24">
        <f t="shared" si="22"/>
        <v>73</v>
      </c>
      <c r="K245" s="24"/>
      <c r="L245" s="24">
        <v>52</v>
      </c>
      <c r="M245" s="24"/>
      <c r="N245" s="24"/>
      <c r="O245" s="24">
        <v>21</v>
      </c>
      <c r="P245" s="24"/>
      <c r="Q245" s="25" t="s">
        <v>653</v>
      </c>
      <c r="R245" s="25" t="s">
        <v>654</v>
      </c>
      <c r="S245" s="24"/>
      <c r="T245" s="63"/>
    </row>
    <row r="246" s="6" customFormat="1" ht="56.25" spans="1:20">
      <c r="A246" s="24">
        <v>227</v>
      </c>
      <c r="B246" s="25" t="s">
        <v>94</v>
      </c>
      <c r="C246" s="25" t="s">
        <v>630</v>
      </c>
      <c r="D246" s="26" t="s">
        <v>673</v>
      </c>
      <c r="E246" s="25" t="s">
        <v>657</v>
      </c>
      <c r="F246" s="25" t="s">
        <v>39</v>
      </c>
      <c r="G246" s="26" t="s">
        <v>665</v>
      </c>
      <c r="H246" s="24" t="s">
        <v>41</v>
      </c>
      <c r="I246" s="24">
        <v>64.4</v>
      </c>
      <c r="J246" s="24">
        <f t="shared" si="22"/>
        <v>62</v>
      </c>
      <c r="K246" s="24"/>
      <c r="L246" s="24">
        <v>45</v>
      </c>
      <c r="M246" s="24"/>
      <c r="N246" s="24"/>
      <c r="O246" s="24">
        <v>17</v>
      </c>
      <c r="P246" s="24"/>
      <c r="Q246" s="25" t="s">
        <v>653</v>
      </c>
      <c r="R246" s="25" t="s">
        <v>654</v>
      </c>
      <c r="S246" s="24"/>
      <c r="T246" s="63"/>
    </row>
    <row r="247" s="6" customFormat="1" ht="56.25" spans="1:20">
      <c r="A247" s="24">
        <v>228</v>
      </c>
      <c r="B247" s="25" t="s">
        <v>125</v>
      </c>
      <c r="C247" s="25" t="s">
        <v>674</v>
      </c>
      <c r="D247" s="26" t="s">
        <v>675</v>
      </c>
      <c r="E247" s="25" t="s">
        <v>657</v>
      </c>
      <c r="F247" s="25" t="s">
        <v>39</v>
      </c>
      <c r="G247" s="26" t="s">
        <v>676</v>
      </c>
      <c r="H247" s="24" t="s">
        <v>41</v>
      </c>
      <c r="I247" s="24">
        <v>66.6</v>
      </c>
      <c r="J247" s="24">
        <f t="shared" si="22"/>
        <v>65</v>
      </c>
      <c r="K247" s="24"/>
      <c r="L247" s="24">
        <v>47</v>
      </c>
      <c r="M247" s="24"/>
      <c r="N247" s="24"/>
      <c r="O247" s="24">
        <v>18</v>
      </c>
      <c r="P247" s="24"/>
      <c r="Q247" s="25" t="s">
        <v>653</v>
      </c>
      <c r="R247" s="25" t="s">
        <v>654</v>
      </c>
      <c r="S247" s="24"/>
      <c r="T247" s="63"/>
    </row>
    <row r="248" s="6" customFormat="1" ht="56.25" spans="1:20">
      <c r="A248" s="24">
        <v>229</v>
      </c>
      <c r="B248" s="25" t="s">
        <v>220</v>
      </c>
      <c r="C248" s="25" t="s">
        <v>287</v>
      </c>
      <c r="D248" s="26" t="s">
        <v>677</v>
      </c>
      <c r="E248" s="25" t="s">
        <v>657</v>
      </c>
      <c r="F248" s="25" t="s">
        <v>39</v>
      </c>
      <c r="G248" s="26" t="s">
        <v>678</v>
      </c>
      <c r="H248" s="24" t="s">
        <v>41</v>
      </c>
      <c r="I248" s="24">
        <v>59.2</v>
      </c>
      <c r="J248" s="24">
        <f t="shared" si="22"/>
        <v>58</v>
      </c>
      <c r="K248" s="24"/>
      <c r="L248" s="24">
        <v>41</v>
      </c>
      <c r="M248" s="24"/>
      <c r="N248" s="24"/>
      <c r="O248" s="24">
        <v>17</v>
      </c>
      <c r="P248" s="24"/>
      <c r="Q248" s="25" t="s">
        <v>653</v>
      </c>
      <c r="R248" s="25" t="s">
        <v>654</v>
      </c>
      <c r="S248" s="24"/>
      <c r="T248" s="63"/>
    </row>
    <row r="249" s="6" customFormat="1" ht="56.25" spans="1:20">
      <c r="A249" s="24">
        <v>230</v>
      </c>
      <c r="B249" s="25" t="s">
        <v>265</v>
      </c>
      <c r="C249" s="25" t="s">
        <v>274</v>
      </c>
      <c r="D249" s="26" t="s">
        <v>679</v>
      </c>
      <c r="E249" s="25" t="s">
        <v>657</v>
      </c>
      <c r="F249" s="25" t="s">
        <v>39</v>
      </c>
      <c r="G249" s="26" t="s">
        <v>671</v>
      </c>
      <c r="H249" s="24" t="s">
        <v>41</v>
      </c>
      <c r="I249" s="24">
        <v>59.2</v>
      </c>
      <c r="J249" s="24">
        <f t="shared" si="22"/>
        <v>58</v>
      </c>
      <c r="K249" s="24"/>
      <c r="L249" s="24">
        <v>41</v>
      </c>
      <c r="M249" s="24"/>
      <c r="N249" s="24"/>
      <c r="O249" s="24">
        <v>17</v>
      </c>
      <c r="P249" s="24"/>
      <c r="Q249" s="25" t="s">
        <v>653</v>
      </c>
      <c r="R249" s="25" t="s">
        <v>654</v>
      </c>
      <c r="S249" s="24"/>
      <c r="T249" s="63"/>
    </row>
    <row r="250" s="6" customFormat="1" ht="67" customHeight="1" spans="1:20">
      <c r="A250" s="24">
        <v>231</v>
      </c>
      <c r="B250" s="25" t="s">
        <v>94</v>
      </c>
      <c r="C250" s="25" t="s">
        <v>680</v>
      </c>
      <c r="D250" s="26" t="s">
        <v>681</v>
      </c>
      <c r="E250" s="25" t="s">
        <v>657</v>
      </c>
      <c r="F250" s="25" t="s">
        <v>39</v>
      </c>
      <c r="G250" s="26" t="s">
        <v>665</v>
      </c>
      <c r="H250" s="24" t="s">
        <v>41</v>
      </c>
      <c r="I250" s="24">
        <v>47</v>
      </c>
      <c r="J250" s="24">
        <f t="shared" si="22"/>
        <v>46</v>
      </c>
      <c r="K250" s="24"/>
      <c r="L250" s="24">
        <v>32</v>
      </c>
      <c r="M250" s="24"/>
      <c r="N250" s="24"/>
      <c r="O250" s="24">
        <v>14</v>
      </c>
      <c r="P250" s="24"/>
      <c r="Q250" s="25" t="s">
        <v>653</v>
      </c>
      <c r="R250" s="25" t="s">
        <v>654</v>
      </c>
      <c r="S250" s="24"/>
      <c r="T250" s="63"/>
    </row>
    <row r="251" s="6" customFormat="1" ht="64" customHeight="1" spans="1:20">
      <c r="A251" s="24">
        <v>232</v>
      </c>
      <c r="B251" s="25" t="s">
        <v>220</v>
      </c>
      <c r="C251" s="25" t="s">
        <v>515</v>
      </c>
      <c r="D251" s="26" t="s">
        <v>682</v>
      </c>
      <c r="E251" s="25" t="s">
        <v>657</v>
      </c>
      <c r="F251" s="25" t="s">
        <v>39</v>
      </c>
      <c r="G251" s="26" t="s">
        <v>683</v>
      </c>
      <c r="H251" s="24" t="s">
        <v>41</v>
      </c>
      <c r="I251" s="24">
        <v>59.2</v>
      </c>
      <c r="J251" s="24">
        <f t="shared" si="22"/>
        <v>57</v>
      </c>
      <c r="K251" s="24"/>
      <c r="L251" s="24">
        <v>41</v>
      </c>
      <c r="M251" s="24"/>
      <c r="N251" s="24"/>
      <c r="O251" s="24">
        <v>16</v>
      </c>
      <c r="P251" s="24"/>
      <c r="Q251" s="25" t="s">
        <v>653</v>
      </c>
      <c r="R251" s="25" t="s">
        <v>654</v>
      </c>
      <c r="S251" s="24"/>
      <c r="T251" s="63"/>
    </row>
    <row r="252" s="5" customFormat="1" ht="18.75" spans="1:20">
      <c r="A252" s="21" t="s">
        <v>684</v>
      </c>
      <c r="B252" s="22"/>
      <c r="C252" s="27" t="s">
        <v>34</v>
      </c>
      <c r="D252" s="23"/>
      <c r="E252" s="38" t="s">
        <v>34</v>
      </c>
      <c r="F252" s="39"/>
      <c r="G252" s="40"/>
      <c r="H252" s="41"/>
      <c r="I252" s="50">
        <f>SUM(I253:I254)</f>
        <v>538.73</v>
      </c>
      <c r="J252" s="50">
        <f t="shared" ref="J252:P252" si="23">SUM(J253:J254)</f>
        <v>500</v>
      </c>
      <c r="K252" s="50">
        <f t="shared" si="23"/>
        <v>215</v>
      </c>
      <c r="L252" s="50">
        <f t="shared" si="23"/>
        <v>130</v>
      </c>
      <c r="M252" s="50">
        <f t="shared" si="23"/>
        <v>0</v>
      </c>
      <c r="N252" s="50">
        <f t="shared" si="23"/>
        <v>0</v>
      </c>
      <c r="O252" s="50">
        <f t="shared" si="23"/>
        <v>155</v>
      </c>
      <c r="P252" s="50">
        <f t="shared" si="23"/>
        <v>0</v>
      </c>
      <c r="Q252" s="24"/>
      <c r="R252" s="24"/>
      <c r="S252" s="24"/>
      <c r="T252" s="63"/>
    </row>
    <row r="253" s="6" customFormat="1" ht="54" customHeight="1" spans="1:20">
      <c r="A253" s="24">
        <v>233</v>
      </c>
      <c r="B253" s="25" t="s">
        <v>183</v>
      </c>
      <c r="C253" s="25" t="s">
        <v>251</v>
      </c>
      <c r="D253" s="26" t="s">
        <v>685</v>
      </c>
      <c r="E253" s="25" t="s">
        <v>38</v>
      </c>
      <c r="F253" s="25" t="s">
        <v>39</v>
      </c>
      <c r="G253" s="26" t="s">
        <v>686</v>
      </c>
      <c r="H253" s="24" t="s">
        <v>41</v>
      </c>
      <c r="I253" s="24">
        <v>215.42</v>
      </c>
      <c r="J253" s="24">
        <f>K253+L253+P253+M253+N253+O253</f>
        <v>200</v>
      </c>
      <c r="K253" s="24">
        <v>85</v>
      </c>
      <c r="L253" s="24">
        <v>65</v>
      </c>
      <c r="M253" s="24"/>
      <c r="N253" s="24"/>
      <c r="O253" s="24">
        <v>50</v>
      </c>
      <c r="P253" s="24"/>
      <c r="Q253" s="25" t="s">
        <v>687</v>
      </c>
      <c r="R253" s="25" t="s">
        <v>687</v>
      </c>
      <c r="S253" s="24"/>
      <c r="T253" s="63"/>
    </row>
    <row r="254" s="6" customFormat="1" ht="42" customHeight="1" spans="1:20">
      <c r="A254" s="24">
        <v>234</v>
      </c>
      <c r="B254" s="25" t="s">
        <v>121</v>
      </c>
      <c r="C254" s="25" t="s">
        <v>688</v>
      </c>
      <c r="D254" s="26" t="s">
        <v>689</v>
      </c>
      <c r="E254" s="25" t="s">
        <v>38</v>
      </c>
      <c r="F254" s="25" t="s">
        <v>39</v>
      </c>
      <c r="G254" s="26" t="s">
        <v>690</v>
      </c>
      <c r="H254" s="24" t="s">
        <v>41</v>
      </c>
      <c r="I254" s="24">
        <v>323.31</v>
      </c>
      <c r="J254" s="24">
        <f>K254+L254+P254+M254+N254+O254</f>
        <v>300</v>
      </c>
      <c r="K254" s="24">
        <v>130</v>
      </c>
      <c r="L254" s="24">
        <v>65</v>
      </c>
      <c r="M254" s="24"/>
      <c r="N254" s="24"/>
      <c r="O254" s="24">
        <v>105</v>
      </c>
      <c r="P254" s="24"/>
      <c r="Q254" s="25" t="s">
        <v>687</v>
      </c>
      <c r="R254" s="25" t="s">
        <v>687</v>
      </c>
      <c r="S254" s="24"/>
      <c r="T254" s="63"/>
    </row>
    <row r="255" s="5" customFormat="1" ht="18.75" spans="1:20">
      <c r="A255" s="21" t="s">
        <v>691</v>
      </c>
      <c r="B255" s="22"/>
      <c r="C255" s="27" t="s">
        <v>34</v>
      </c>
      <c r="D255" s="23"/>
      <c r="E255" s="38" t="s">
        <v>34</v>
      </c>
      <c r="F255" s="39"/>
      <c r="G255" s="40"/>
      <c r="H255" s="41"/>
      <c r="I255" s="50">
        <f>SUM(I256:I282)</f>
        <v>1519.328331</v>
      </c>
      <c r="J255" s="50">
        <f t="shared" ref="J255:P255" si="24">SUM(J256:J282)</f>
        <v>1407</v>
      </c>
      <c r="K255" s="50">
        <f t="shared" si="24"/>
        <v>700</v>
      </c>
      <c r="L255" s="50">
        <f t="shared" si="24"/>
        <v>298</v>
      </c>
      <c r="M255" s="50">
        <f t="shared" si="24"/>
        <v>0</v>
      </c>
      <c r="N255" s="50">
        <f t="shared" si="24"/>
        <v>0</v>
      </c>
      <c r="O255" s="50">
        <f t="shared" si="24"/>
        <v>409</v>
      </c>
      <c r="P255" s="50">
        <f t="shared" si="24"/>
        <v>0</v>
      </c>
      <c r="Q255" s="24"/>
      <c r="R255" s="24"/>
      <c r="S255" s="24"/>
      <c r="T255" s="63"/>
    </row>
    <row r="256" s="5" customFormat="1" ht="208" customHeight="1" spans="1:20">
      <c r="A256" s="63">
        <v>235</v>
      </c>
      <c r="B256" s="29" t="s">
        <v>121</v>
      </c>
      <c r="C256" s="29" t="s">
        <v>692</v>
      </c>
      <c r="D256" s="43" t="s">
        <v>693</v>
      </c>
      <c r="E256" s="29" t="s">
        <v>38</v>
      </c>
      <c r="F256" s="64" t="s">
        <v>39</v>
      </c>
      <c r="G256" s="26" t="s">
        <v>694</v>
      </c>
      <c r="H256" s="35" t="s">
        <v>197</v>
      </c>
      <c r="I256" s="63">
        <v>107.468524</v>
      </c>
      <c r="J256" s="24">
        <f t="shared" ref="J256:J282" si="25">K256+L256+P256+M256+N256+O256</f>
        <v>100</v>
      </c>
      <c r="K256" s="66">
        <v>45</v>
      </c>
      <c r="L256" s="66">
        <v>35</v>
      </c>
      <c r="M256" s="66"/>
      <c r="N256" s="66"/>
      <c r="O256" s="66">
        <v>20</v>
      </c>
      <c r="P256" s="66"/>
      <c r="Q256" s="29" t="s">
        <v>695</v>
      </c>
      <c r="R256" s="29" t="s">
        <v>695</v>
      </c>
      <c r="S256" s="76"/>
      <c r="T256" s="35"/>
    </row>
    <row r="257" s="5" customFormat="1" ht="54" customHeight="1" spans="1:20">
      <c r="A257" s="63">
        <v>236</v>
      </c>
      <c r="B257" s="29" t="s">
        <v>121</v>
      </c>
      <c r="C257" s="29" t="s">
        <v>214</v>
      </c>
      <c r="D257" s="43" t="s">
        <v>696</v>
      </c>
      <c r="E257" s="29" t="s">
        <v>38</v>
      </c>
      <c r="F257" s="64" t="s">
        <v>39</v>
      </c>
      <c r="G257" s="43" t="s">
        <v>697</v>
      </c>
      <c r="H257" s="35" t="s">
        <v>197</v>
      </c>
      <c r="I257" s="63">
        <v>10.194312</v>
      </c>
      <c r="J257" s="24">
        <f t="shared" si="25"/>
        <v>10</v>
      </c>
      <c r="K257" s="66">
        <v>5</v>
      </c>
      <c r="L257" s="66"/>
      <c r="M257" s="66"/>
      <c r="N257" s="66"/>
      <c r="O257" s="66">
        <v>5</v>
      </c>
      <c r="P257" s="66"/>
      <c r="Q257" s="29" t="s">
        <v>695</v>
      </c>
      <c r="R257" s="29" t="s">
        <v>695</v>
      </c>
      <c r="S257" s="76"/>
      <c r="T257" s="35"/>
    </row>
    <row r="258" s="5" customFormat="1" ht="297" customHeight="1" spans="1:20">
      <c r="A258" s="63">
        <v>237</v>
      </c>
      <c r="B258" s="29" t="s">
        <v>125</v>
      </c>
      <c r="C258" s="29" t="s">
        <v>404</v>
      </c>
      <c r="D258" s="43" t="s">
        <v>698</v>
      </c>
      <c r="E258" s="29" t="s">
        <v>38</v>
      </c>
      <c r="F258" s="64" t="s">
        <v>39</v>
      </c>
      <c r="G258" s="43" t="s">
        <v>699</v>
      </c>
      <c r="H258" s="35" t="s">
        <v>197</v>
      </c>
      <c r="I258" s="63">
        <v>56.541346</v>
      </c>
      <c r="J258" s="24">
        <f t="shared" si="25"/>
        <v>53</v>
      </c>
      <c r="K258" s="66">
        <v>30</v>
      </c>
      <c r="L258" s="66">
        <v>23</v>
      </c>
      <c r="M258" s="66"/>
      <c r="N258" s="66"/>
      <c r="O258" s="66"/>
      <c r="P258" s="66"/>
      <c r="Q258" s="29" t="s">
        <v>695</v>
      </c>
      <c r="R258" s="29" t="s">
        <v>695</v>
      </c>
      <c r="S258" s="76"/>
      <c r="T258" s="35"/>
    </row>
    <row r="259" s="5" customFormat="1" ht="315" customHeight="1" spans="1:20">
      <c r="A259" s="63">
        <v>238</v>
      </c>
      <c r="B259" s="29" t="s">
        <v>125</v>
      </c>
      <c r="C259" s="29" t="s">
        <v>615</v>
      </c>
      <c r="D259" s="43" t="s">
        <v>700</v>
      </c>
      <c r="E259" s="29" t="s">
        <v>38</v>
      </c>
      <c r="F259" s="64" t="s">
        <v>39</v>
      </c>
      <c r="G259" s="43" t="s">
        <v>701</v>
      </c>
      <c r="H259" s="35" t="s">
        <v>197</v>
      </c>
      <c r="I259" s="63">
        <v>79.741374</v>
      </c>
      <c r="J259" s="24">
        <f t="shared" si="25"/>
        <v>74</v>
      </c>
      <c r="K259" s="66">
        <v>30</v>
      </c>
      <c r="L259" s="66">
        <v>14</v>
      </c>
      <c r="M259" s="66"/>
      <c r="N259" s="66"/>
      <c r="O259" s="66">
        <v>30</v>
      </c>
      <c r="P259" s="66"/>
      <c r="Q259" s="29" t="s">
        <v>695</v>
      </c>
      <c r="R259" s="29" t="s">
        <v>695</v>
      </c>
      <c r="S259" s="76"/>
      <c r="T259" s="35"/>
    </row>
    <row r="260" s="5" customFormat="1" ht="188" customHeight="1" spans="1:20">
      <c r="A260" s="63">
        <v>239</v>
      </c>
      <c r="B260" s="29" t="s">
        <v>265</v>
      </c>
      <c r="C260" s="29" t="s">
        <v>272</v>
      </c>
      <c r="D260" s="43" t="s">
        <v>702</v>
      </c>
      <c r="E260" s="29" t="s">
        <v>38</v>
      </c>
      <c r="F260" s="64" t="s">
        <v>39</v>
      </c>
      <c r="G260" s="43" t="s">
        <v>703</v>
      </c>
      <c r="H260" s="35" t="s">
        <v>197</v>
      </c>
      <c r="I260" s="63">
        <v>34.58576</v>
      </c>
      <c r="J260" s="24">
        <f t="shared" si="25"/>
        <v>32</v>
      </c>
      <c r="K260" s="66">
        <v>22</v>
      </c>
      <c r="L260" s="66"/>
      <c r="M260" s="66"/>
      <c r="N260" s="66"/>
      <c r="O260" s="66">
        <v>10</v>
      </c>
      <c r="P260" s="66"/>
      <c r="Q260" s="29" t="s">
        <v>695</v>
      </c>
      <c r="R260" s="29" t="s">
        <v>695</v>
      </c>
      <c r="S260" s="76"/>
      <c r="T260" s="35"/>
    </row>
    <row r="261" s="5" customFormat="1" ht="218" customHeight="1" spans="1:20">
      <c r="A261" s="63">
        <v>240</v>
      </c>
      <c r="B261" s="29" t="s">
        <v>44</v>
      </c>
      <c r="C261" s="29" t="s">
        <v>704</v>
      </c>
      <c r="D261" s="43" t="s">
        <v>705</v>
      </c>
      <c r="E261" s="29" t="s">
        <v>38</v>
      </c>
      <c r="F261" s="64" t="s">
        <v>39</v>
      </c>
      <c r="G261" s="43" t="s">
        <v>706</v>
      </c>
      <c r="H261" s="35" t="s">
        <v>197</v>
      </c>
      <c r="I261" s="63">
        <v>62.249441</v>
      </c>
      <c r="J261" s="24">
        <f t="shared" si="25"/>
        <v>57</v>
      </c>
      <c r="K261" s="66">
        <v>23</v>
      </c>
      <c r="L261" s="66">
        <v>4</v>
      </c>
      <c r="M261" s="66"/>
      <c r="N261" s="66"/>
      <c r="O261" s="66">
        <v>30</v>
      </c>
      <c r="P261" s="66"/>
      <c r="Q261" s="29" t="s">
        <v>695</v>
      </c>
      <c r="R261" s="29" t="s">
        <v>695</v>
      </c>
      <c r="S261" s="76"/>
      <c r="T261" s="35"/>
    </row>
    <row r="262" s="5" customFormat="1" ht="126" customHeight="1" spans="1:20">
      <c r="A262" s="63">
        <v>241</v>
      </c>
      <c r="B262" s="29" t="s">
        <v>143</v>
      </c>
      <c r="C262" s="29" t="s">
        <v>497</v>
      </c>
      <c r="D262" s="43" t="s">
        <v>707</v>
      </c>
      <c r="E262" s="29" t="s">
        <v>708</v>
      </c>
      <c r="F262" s="64" t="s">
        <v>39</v>
      </c>
      <c r="G262" s="43" t="s">
        <v>709</v>
      </c>
      <c r="H262" s="35" t="s">
        <v>197</v>
      </c>
      <c r="I262" s="63">
        <v>29.559963</v>
      </c>
      <c r="J262" s="35">
        <f t="shared" si="25"/>
        <v>27</v>
      </c>
      <c r="K262" s="66">
        <v>22</v>
      </c>
      <c r="L262" s="66"/>
      <c r="M262" s="66"/>
      <c r="N262" s="66"/>
      <c r="O262" s="66">
        <v>5</v>
      </c>
      <c r="P262" s="66"/>
      <c r="Q262" s="29" t="s">
        <v>695</v>
      </c>
      <c r="R262" s="29" t="s">
        <v>695</v>
      </c>
      <c r="S262" s="76"/>
      <c r="T262" s="35"/>
    </row>
    <row r="263" s="5" customFormat="1" ht="254" customHeight="1" spans="1:20">
      <c r="A263" s="63">
        <v>242</v>
      </c>
      <c r="B263" s="29" t="s">
        <v>94</v>
      </c>
      <c r="C263" s="29" t="s">
        <v>257</v>
      </c>
      <c r="D263" s="43" t="s">
        <v>710</v>
      </c>
      <c r="E263" s="29" t="s">
        <v>708</v>
      </c>
      <c r="F263" s="64" t="s">
        <v>39</v>
      </c>
      <c r="G263" s="43" t="s">
        <v>711</v>
      </c>
      <c r="H263" s="35" t="s">
        <v>197</v>
      </c>
      <c r="I263" s="63">
        <v>53.847907</v>
      </c>
      <c r="J263" s="24">
        <f t="shared" si="25"/>
        <v>50</v>
      </c>
      <c r="K263" s="66">
        <v>15</v>
      </c>
      <c r="L263" s="66"/>
      <c r="M263" s="66"/>
      <c r="N263" s="66"/>
      <c r="O263" s="66">
        <v>35</v>
      </c>
      <c r="P263" s="66"/>
      <c r="Q263" s="29" t="s">
        <v>695</v>
      </c>
      <c r="R263" s="29" t="s">
        <v>695</v>
      </c>
      <c r="S263" s="76"/>
      <c r="T263" s="35"/>
    </row>
    <row r="264" s="5" customFormat="1" ht="79" customHeight="1" spans="1:20">
      <c r="A264" s="63">
        <v>243</v>
      </c>
      <c r="B264" s="29" t="s">
        <v>183</v>
      </c>
      <c r="C264" s="29" t="s">
        <v>712</v>
      </c>
      <c r="D264" s="43" t="s">
        <v>713</v>
      </c>
      <c r="E264" s="29" t="s">
        <v>708</v>
      </c>
      <c r="F264" s="64" t="s">
        <v>39</v>
      </c>
      <c r="G264" s="89" t="s">
        <v>714</v>
      </c>
      <c r="H264" s="35" t="s">
        <v>197</v>
      </c>
      <c r="I264" s="63">
        <v>29.980072</v>
      </c>
      <c r="J264" s="24">
        <f t="shared" si="25"/>
        <v>28</v>
      </c>
      <c r="K264" s="66">
        <v>15</v>
      </c>
      <c r="L264" s="66"/>
      <c r="M264" s="66"/>
      <c r="N264" s="66"/>
      <c r="O264" s="66">
        <v>13</v>
      </c>
      <c r="P264" s="66"/>
      <c r="Q264" s="29" t="s">
        <v>695</v>
      </c>
      <c r="R264" s="29" t="s">
        <v>695</v>
      </c>
      <c r="S264" s="76"/>
      <c r="T264" s="35"/>
    </row>
    <row r="265" s="5" customFormat="1" ht="56" customHeight="1" spans="1:20">
      <c r="A265" s="63">
        <v>244</v>
      </c>
      <c r="B265" s="29" t="s">
        <v>239</v>
      </c>
      <c r="C265" s="29" t="s">
        <v>301</v>
      </c>
      <c r="D265" s="43" t="s">
        <v>715</v>
      </c>
      <c r="E265" s="29" t="s">
        <v>708</v>
      </c>
      <c r="F265" s="64" t="s">
        <v>39</v>
      </c>
      <c r="G265" s="89" t="s">
        <v>716</v>
      </c>
      <c r="H265" s="35" t="s">
        <v>197</v>
      </c>
      <c r="I265" s="63">
        <v>27.682081</v>
      </c>
      <c r="J265" s="24">
        <f t="shared" si="25"/>
        <v>25</v>
      </c>
      <c r="K265" s="66">
        <v>25</v>
      </c>
      <c r="L265" s="66"/>
      <c r="M265" s="66"/>
      <c r="N265" s="66"/>
      <c r="O265" s="66"/>
      <c r="P265" s="66"/>
      <c r="Q265" s="29" t="s">
        <v>695</v>
      </c>
      <c r="R265" s="29" t="s">
        <v>695</v>
      </c>
      <c r="S265" s="76"/>
      <c r="T265" s="35"/>
    </row>
    <row r="266" s="5" customFormat="1" ht="76" customHeight="1" spans="1:20">
      <c r="A266" s="63">
        <v>245</v>
      </c>
      <c r="B266" s="29" t="s">
        <v>239</v>
      </c>
      <c r="C266" s="29" t="s">
        <v>717</v>
      </c>
      <c r="D266" s="43" t="s">
        <v>718</v>
      </c>
      <c r="E266" s="29" t="s">
        <v>708</v>
      </c>
      <c r="F266" s="64" t="s">
        <v>39</v>
      </c>
      <c r="G266" s="89" t="s">
        <v>719</v>
      </c>
      <c r="H266" s="35" t="s">
        <v>197</v>
      </c>
      <c r="I266" s="63">
        <v>24.328649</v>
      </c>
      <c r="J266" s="24">
        <f t="shared" si="25"/>
        <v>21</v>
      </c>
      <c r="K266" s="66">
        <v>21</v>
      </c>
      <c r="L266" s="66"/>
      <c r="M266" s="66"/>
      <c r="N266" s="66"/>
      <c r="O266" s="66"/>
      <c r="P266" s="66"/>
      <c r="Q266" s="29" t="s">
        <v>695</v>
      </c>
      <c r="R266" s="29" t="s">
        <v>695</v>
      </c>
      <c r="S266" s="76"/>
      <c r="T266" s="35"/>
    </row>
    <row r="267" s="5" customFormat="1" ht="57" customHeight="1" spans="1:20">
      <c r="A267" s="63">
        <v>246</v>
      </c>
      <c r="B267" s="29" t="s">
        <v>98</v>
      </c>
      <c r="C267" s="29" t="s">
        <v>720</v>
      </c>
      <c r="D267" s="43" t="s">
        <v>721</v>
      </c>
      <c r="E267" s="29" t="s">
        <v>708</v>
      </c>
      <c r="F267" s="64" t="s">
        <v>39</v>
      </c>
      <c r="G267" s="89" t="s">
        <v>722</v>
      </c>
      <c r="H267" s="35" t="s">
        <v>197</v>
      </c>
      <c r="I267" s="63">
        <v>28.152804</v>
      </c>
      <c r="J267" s="24">
        <f t="shared" si="25"/>
        <v>26</v>
      </c>
      <c r="K267" s="66">
        <v>22</v>
      </c>
      <c r="L267" s="66"/>
      <c r="M267" s="66"/>
      <c r="N267" s="66"/>
      <c r="O267" s="66">
        <v>4</v>
      </c>
      <c r="P267" s="66"/>
      <c r="Q267" s="29" t="s">
        <v>695</v>
      </c>
      <c r="R267" s="29" t="s">
        <v>695</v>
      </c>
      <c r="S267" s="76"/>
      <c r="T267" s="35"/>
    </row>
    <row r="268" s="5" customFormat="1" ht="51" customHeight="1" spans="1:20">
      <c r="A268" s="63">
        <v>247</v>
      </c>
      <c r="B268" s="29" t="s">
        <v>98</v>
      </c>
      <c r="C268" s="29" t="s">
        <v>429</v>
      </c>
      <c r="D268" s="43" t="s">
        <v>723</v>
      </c>
      <c r="E268" s="29" t="s">
        <v>708</v>
      </c>
      <c r="F268" s="64" t="s">
        <v>39</v>
      </c>
      <c r="G268" s="89" t="s">
        <v>724</v>
      </c>
      <c r="H268" s="35" t="s">
        <v>197</v>
      </c>
      <c r="I268" s="63">
        <v>98.98488</v>
      </c>
      <c r="J268" s="24">
        <f t="shared" si="25"/>
        <v>95</v>
      </c>
      <c r="K268" s="66">
        <v>25</v>
      </c>
      <c r="L268" s="66"/>
      <c r="M268" s="66"/>
      <c r="N268" s="66"/>
      <c r="O268" s="66">
        <v>70</v>
      </c>
      <c r="P268" s="66"/>
      <c r="Q268" s="29" t="s">
        <v>695</v>
      </c>
      <c r="R268" s="29" t="s">
        <v>695</v>
      </c>
      <c r="S268" s="76"/>
      <c r="T268" s="35"/>
    </row>
    <row r="269" s="5" customFormat="1" ht="45" customHeight="1" spans="1:20">
      <c r="A269" s="63">
        <v>248</v>
      </c>
      <c r="B269" s="29" t="s">
        <v>48</v>
      </c>
      <c r="C269" s="29" t="s">
        <v>526</v>
      </c>
      <c r="D269" s="43" t="s">
        <v>725</v>
      </c>
      <c r="E269" s="29" t="s">
        <v>708</v>
      </c>
      <c r="F269" s="64" t="s">
        <v>39</v>
      </c>
      <c r="G269" s="90" t="s">
        <v>726</v>
      </c>
      <c r="H269" s="35" t="s">
        <v>197</v>
      </c>
      <c r="I269" s="63">
        <v>64.364197</v>
      </c>
      <c r="J269" s="24">
        <f t="shared" si="25"/>
        <v>60</v>
      </c>
      <c r="K269" s="66">
        <v>30</v>
      </c>
      <c r="L269" s="66">
        <v>13</v>
      </c>
      <c r="M269" s="66"/>
      <c r="N269" s="66"/>
      <c r="O269" s="66">
        <v>17</v>
      </c>
      <c r="P269" s="66"/>
      <c r="Q269" s="29" t="s">
        <v>695</v>
      </c>
      <c r="R269" s="29" t="s">
        <v>695</v>
      </c>
      <c r="S269" s="76"/>
      <c r="T269" s="35"/>
    </row>
    <row r="270" s="5" customFormat="1" ht="49" customHeight="1" spans="1:20">
      <c r="A270" s="63">
        <v>249</v>
      </c>
      <c r="B270" s="29" t="s">
        <v>48</v>
      </c>
      <c r="C270" s="29" t="s">
        <v>226</v>
      </c>
      <c r="D270" s="43" t="s">
        <v>727</v>
      </c>
      <c r="E270" s="29" t="s">
        <v>708</v>
      </c>
      <c r="F270" s="64" t="s">
        <v>39</v>
      </c>
      <c r="G270" s="89" t="s">
        <v>728</v>
      </c>
      <c r="H270" s="35" t="s">
        <v>197</v>
      </c>
      <c r="I270" s="63">
        <v>55.048789</v>
      </c>
      <c r="J270" s="24">
        <f t="shared" si="25"/>
        <v>51</v>
      </c>
      <c r="K270" s="66">
        <v>30</v>
      </c>
      <c r="L270" s="66">
        <v>13</v>
      </c>
      <c r="M270" s="66"/>
      <c r="N270" s="66"/>
      <c r="O270" s="66">
        <v>8</v>
      </c>
      <c r="P270" s="66"/>
      <c r="Q270" s="29" t="s">
        <v>695</v>
      </c>
      <c r="R270" s="29" t="s">
        <v>695</v>
      </c>
      <c r="S270" s="76"/>
      <c r="T270" s="35"/>
    </row>
    <row r="271" s="5" customFormat="1" ht="55" customHeight="1" spans="1:20">
      <c r="A271" s="63">
        <v>250</v>
      </c>
      <c r="B271" s="29" t="s">
        <v>35</v>
      </c>
      <c r="C271" s="29" t="s">
        <v>320</v>
      </c>
      <c r="D271" s="43" t="s">
        <v>729</v>
      </c>
      <c r="E271" s="29" t="s">
        <v>708</v>
      </c>
      <c r="F271" s="64" t="s">
        <v>39</v>
      </c>
      <c r="G271" s="89" t="s">
        <v>730</v>
      </c>
      <c r="H271" s="35" t="s">
        <v>197</v>
      </c>
      <c r="I271" s="63">
        <v>73.191513</v>
      </c>
      <c r="J271" s="24">
        <f t="shared" si="25"/>
        <v>69</v>
      </c>
      <c r="K271" s="66">
        <v>30</v>
      </c>
      <c r="L271" s="66">
        <v>24</v>
      </c>
      <c r="M271" s="66"/>
      <c r="N271" s="66"/>
      <c r="O271" s="66">
        <v>15</v>
      </c>
      <c r="P271" s="66"/>
      <c r="Q271" s="29" t="s">
        <v>695</v>
      </c>
      <c r="R271" s="29" t="s">
        <v>695</v>
      </c>
      <c r="S271" s="76"/>
      <c r="T271" s="35"/>
    </row>
    <row r="272" s="5" customFormat="1" ht="125" customHeight="1" spans="1:20">
      <c r="A272" s="63">
        <v>251</v>
      </c>
      <c r="B272" s="29" t="s">
        <v>35</v>
      </c>
      <c r="C272" s="29" t="s">
        <v>467</v>
      </c>
      <c r="D272" s="43" t="s">
        <v>731</v>
      </c>
      <c r="E272" s="29" t="s">
        <v>708</v>
      </c>
      <c r="F272" s="64" t="s">
        <v>39</v>
      </c>
      <c r="G272" s="89" t="s">
        <v>732</v>
      </c>
      <c r="H272" s="35" t="s">
        <v>197</v>
      </c>
      <c r="I272" s="63">
        <v>161.294636</v>
      </c>
      <c r="J272" s="24">
        <f t="shared" si="25"/>
        <v>149</v>
      </c>
      <c r="K272" s="66">
        <v>50</v>
      </c>
      <c r="L272" s="66">
        <v>69</v>
      </c>
      <c r="M272" s="66"/>
      <c r="N272" s="66"/>
      <c r="O272" s="66">
        <v>30</v>
      </c>
      <c r="P272" s="66"/>
      <c r="Q272" s="29" t="s">
        <v>695</v>
      </c>
      <c r="R272" s="29" t="s">
        <v>695</v>
      </c>
      <c r="S272" s="76"/>
      <c r="T272" s="35"/>
    </row>
    <row r="273" s="5" customFormat="1" ht="111" customHeight="1" spans="1:20">
      <c r="A273" s="63">
        <v>252</v>
      </c>
      <c r="B273" s="29" t="s">
        <v>90</v>
      </c>
      <c r="C273" s="29" t="s">
        <v>733</v>
      </c>
      <c r="D273" s="43" t="s">
        <v>734</v>
      </c>
      <c r="E273" s="29" t="s">
        <v>708</v>
      </c>
      <c r="F273" s="64" t="s">
        <v>39</v>
      </c>
      <c r="G273" s="89" t="s">
        <v>735</v>
      </c>
      <c r="H273" s="35" t="s">
        <v>197</v>
      </c>
      <c r="I273" s="63">
        <v>60.17684</v>
      </c>
      <c r="J273" s="24">
        <f t="shared" si="25"/>
        <v>55</v>
      </c>
      <c r="K273" s="66">
        <v>55</v>
      </c>
      <c r="L273" s="66"/>
      <c r="M273" s="66"/>
      <c r="N273" s="66"/>
      <c r="O273" s="66"/>
      <c r="P273" s="66"/>
      <c r="Q273" s="29" t="s">
        <v>695</v>
      </c>
      <c r="R273" s="29" t="s">
        <v>695</v>
      </c>
      <c r="S273" s="76"/>
      <c r="T273" s="35"/>
    </row>
    <row r="274" s="5" customFormat="1" ht="110" customHeight="1" spans="1:20">
      <c r="A274" s="63">
        <v>253</v>
      </c>
      <c r="B274" s="29" t="s">
        <v>178</v>
      </c>
      <c r="C274" s="29" t="s">
        <v>280</v>
      </c>
      <c r="D274" s="43" t="s">
        <v>736</v>
      </c>
      <c r="E274" s="29" t="s">
        <v>708</v>
      </c>
      <c r="F274" s="64" t="s">
        <v>39</v>
      </c>
      <c r="G274" s="89" t="s">
        <v>737</v>
      </c>
      <c r="H274" s="35" t="s">
        <v>197</v>
      </c>
      <c r="I274" s="63">
        <v>47.7897</v>
      </c>
      <c r="J274" s="24">
        <f t="shared" si="25"/>
        <v>44</v>
      </c>
      <c r="K274" s="66">
        <v>20</v>
      </c>
      <c r="L274" s="66">
        <v>9</v>
      </c>
      <c r="M274" s="66"/>
      <c r="N274" s="66"/>
      <c r="O274" s="66">
        <v>15</v>
      </c>
      <c r="P274" s="66"/>
      <c r="Q274" s="29" t="s">
        <v>695</v>
      </c>
      <c r="R274" s="29" t="s">
        <v>695</v>
      </c>
      <c r="S274" s="76"/>
      <c r="T274" s="35"/>
    </row>
    <row r="275" s="5" customFormat="1" ht="107" customHeight="1" spans="1:20">
      <c r="A275" s="63">
        <v>254</v>
      </c>
      <c r="B275" s="29" t="s">
        <v>220</v>
      </c>
      <c r="C275" s="29" t="s">
        <v>410</v>
      </c>
      <c r="D275" s="43" t="s">
        <v>738</v>
      </c>
      <c r="E275" s="29" t="s">
        <v>708</v>
      </c>
      <c r="F275" s="64" t="s">
        <v>39</v>
      </c>
      <c r="G275" s="89" t="s">
        <v>739</v>
      </c>
      <c r="H275" s="35" t="s">
        <v>197</v>
      </c>
      <c r="I275" s="63">
        <v>60.11151</v>
      </c>
      <c r="J275" s="24">
        <f t="shared" si="25"/>
        <v>56</v>
      </c>
      <c r="K275" s="66">
        <v>25</v>
      </c>
      <c r="L275" s="66">
        <v>19</v>
      </c>
      <c r="M275" s="66"/>
      <c r="N275" s="66"/>
      <c r="O275" s="66">
        <v>12</v>
      </c>
      <c r="P275" s="66"/>
      <c r="Q275" s="29" t="s">
        <v>695</v>
      </c>
      <c r="R275" s="29" t="s">
        <v>695</v>
      </c>
      <c r="S275" s="76"/>
      <c r="T275" s="35"/>
    </row>
    <row r="276" s="5" customFormat="1" ht="137" customHeight="1" spans="1:20">
      <c r="A276" s="63">
        <v>255</v>
      </c>
      <c r="B276" s="29" t="s">
        <v>53</v>
      </c>
      <c r="C276" s="29" t="s">
        <v>595</v>
      </c>
      <c r="D276" s="43" t="s">
        <v>740</v>
      </c>
      <c r="E276" s="29" t="s">
        <v>708</v>
      </c>
      <c r="F276" s="64" t="s">
        <v>39</v>
      </c>
      <c r="G276" s="89" t="s">
        <v>741</v>
      </c>
      <c r="H276" s="35" t="s">
        <v>197</v>
      </c>
      <c r="I276" s="63">
        <v>55.872166</v>
      </c>
      <c r="J276" s="24">
        <f t="shared" si="25"/>
        <v>52</v>
      </c>
      <c r="K276" s="66">
        <v>20</v>
      </c>
      <c r="L276" s="66">
        <v>9</v>
      </c>
      <c r="M276" s="66"/>
      <c r="N276" s="66"/>
      <c r="O276" s="66">
        <v>23</v>
      </c>
      <c r="P276" s="66"/>
      <c r="Q276" s="29" t="s">
        <v>695</v>
      </c>
      <c r="R276" s="29" t="s">
        <v>695</v>
      </c>
      <c r="S276" s="76"/>
      <c r="T276" s="35"/>
    </row>
    <row r="277" s="5" customFormat="1" ht="75" customHeight="1" spans="1:20">
      <c r="A277" s="63">
        <v>256</v>
      </c>
      <c r="B277" s="29" t="s">
        <v>44</v>
      </c>
      <c r="C277" s="29" t="s">
        <v>523</v>
      </c>
      <c r="D277" s="43" t="s">
        <v>742</v>
      </c>
      <c r="E277" s="29" t="s">
        <v>708</v>
      </c>
      <c r="F277" s="64" t="s">
        <v>39</v>
      </c>
      <c r="G277" s="28" t="s">
        <v>743</v>
      </c>
      <c r="H277" s="35" t="s">
        <v>197</v>
      </c>
      <c r="I277" s="63">
        <v>35.158799</v>
      </c>
      <c r="J277" s="24">
        <f t="shared" si="25"/>
        <v>32</v>
      </c>
      <c r="K277" s="66">
        <v>20</v>
      </c>
      <c r="L277" s="66">
        <v>8</v>
      </c>
      <c r="M277" s="66"/>
      <c r="N277" s="66"/>
      <c r="O277" s="66">
        <v>4</v>
      </c>
      <c r="P277" s="66"/>
      <c r="Q277" s="29" t="s">
        <v>695</v>
      </c>
      <c r="R277" s="29" t="s">
        <v>695</v>
      </c>
      <c r="S277" s="76"/>
      <c r="T277" s="35"/>
    </row>
    <row r="278" s="5" customFormat="1" ht="94" customHeight="1" spans="1:20">
      <c r="A278" s="63">
        <v>257</v>
      </c>
      <c r="B278" s="29" t="s">
        <v>94</v>
      </c>
      <c r="C278" s="29" t="s">
        <v>744</v>
      </c>
      <c r="D278" s="43" t="s">
        <v>745</v>
      </c>
      <c r="E278" s="29" t="s">
        <v>708</v>
      </c>
      <c r="F278" s="64" t="s">
        <v>39</v>
      </c>
      <c r="G278" s="43" t="s">
        <v>746</v>
      </c>
      <c r="H278" s="35" t="s">
        <v>197</v>
      </c>
      <c r="I278" s="63">
        <v>41.995281</v>
      </c>
      <c r="J278" s="24">
        <f t="shared" si="25"/>
        <v>37</v>
      </c>
      <c r="K278" s="66">
        <v>25</v>
      </c>
      <c r="L278" s="66">
        <v>12</v>
      </c>
      <c r="M278" s="66"/>
      <c r="N278" s="66"/>
      <c r="O278" s="66"/>
      <c r="P278" s="66"/>
      <c r="Q278" s="29" t="s">
        <v>695</v>
      </c>
      <c r="R278" s="29" t="s">
        <v>695</v>
      </c>
      <c r="S278" s="76"/>
      <c r="T278" s="35"/>
    </row>
    <row r="279" s="5" customFormat="1" ht="78" customHeight="1" spans="1:20">
      <c r="A279" s="63">
        <v>258</v>
      </c>
      <c r="B279" s="29" t="s">
        <v>183</v>
      </c>
      <c r="C279" s="29" t="s">
        <v>253</v>
      </c>
      <c r="D279" s="43" t="s">
        <v>747</v>
      </c>
      <c r="E279" s="29" t="s">
        <v>708</v>
      </c>
      <c r="F279" s="64" t="s">
        <v>39</v>
      </c>
      <c r="G279" s="89" t="s">
        <v>748</v>
      </c>
      <c r="H279" s="35" t="s">
        <v>197</v>
      </c>
      <c r="I279" s="63">
        <v>43.610259</v>
      </c>
      <c r="J279" s="24">
        <f t="shared" si="25"/>
        <v>40</v>
      </c>
      <c r="K279" s="66">
        <v>25</v>
      </c>
      <c r="L279" s="66">
        <v>12</v>
      </c>
      <c r="M279" s="66"/>
      <c r="N279" s="66"/>
      <c r="O279" s="66">
        <v>3</v>
      </c>
      <c r="P279" s="66"/>
      <c r="Q279" s="29" t="s">
        <v>695</v>
      </c>
      <c r="R279" s="29" t="s">
        <v>695</v>
      </c>
      <c r="S279" s="76"/>
      <c r="T279" s="35"/>
    </row>
    <row r="280" s="5" customFormat="1" ht="270" customHeight="1" spans="1:20">
      <c r="A280" s="63">
        <v>259</v>
      </c>
      <c r="B280" s="29" t="s">
        <v>44</v>
      </c>
      <c r="C280" s="29" t="s">
        <v>58</v>
      </c>
      <c r="D280" s="43" t="s">
        <v>749</v>
      </c>
      <c r="E280" s="29" t="s">
        <v>708</v>
      </c>
      <c r="F280" s="64" t="s">
        <v>39</v>
      </c>
      <c r="G280" s="43" t="s">
        <v>750</v>
      </c>
      <c r="H280" s="35" t="s">
        <v>197</v>
      </c>
      <c r="I280" s="63">
        <v>67.719427</v>
      </c>
      <c r="J280" s="24">
        <f t="shared" si="25"/>
        <v>62</v>
      </c>
      <c r="K280" s="66">
        <v>25</v>
      </c>
      <c r="L280" s="66">
        <v>12</v>
      </c>
      <c r="M280" s="66"/>
      <c r="N280" s="66"/>
      <c r="O280" s="66">
        <v>25</v>
      </c>
      <c r="P280" s="66"/>
      <c r="Q280" s="29" t="s">
        <v>695</v>
      </c>
      <c r="R280" s="29" t="s">
        <v>695</v>
      </c>
      <c r="S280" s="76"/>
      <c r="T280" s="35"/>
    </row>
    <row r="281" s="5" customFormat="1" ht="60" customHeight="1" spans="1:20">
      <c r="A281" s="63">
        <v>260</v>
      </c>
      <c r="B281" s="29" t="s">
        <v>183</v>
      </c>
      <c r="C281" s="29" t="s">
        <v>751</v>
      </c>
      <c r="D281" s="43" t="s">
        <v>752</v>
      </c>
      <c r="E281" s="29" t="s">
        <v>708</v>
      </c>
      <c r="F281" s="64" t="s">
        <v>39</v>
      </c>
      <c r="G281" s="89" t="s">
        <v>753</v>
      </c>
      <c r="H281" s="35" t="s">
        <v>197</v>
      </c>
      <c r="I281" s="63">
        <v>66.266848</v>
      </c>
      <c r="J281" s="24">
        <f t="shared" si="25"/>
        <v>62</v>
      </c>
      <c r="K281" s="66">
        <v>25</v>
      </c>
      <c r="L281" s="66">
        <v>12</v>
      </c>
      <c r="M281" s="66"/>
      <c r="N281" s="66"/>
      <c r="O281" s="66">
        <v>25</v>
      </c>
      <c r="P281" s="66"/>
      <c r="Q281" s="29" t="s">
        <v>695</v>
      </c>
      <c r="R281" s="29" t="s">
        <v>695</v>
      </c>
      <c r="S281" s="76"/>
      <c r="T281" s="35"/>
    </row>
    <row r="282" s="5" customFormat="1" ht="68" customHeight="1" spans="1:20">
      <c r="A282" s="63">
        <v>261</v>
      </c>
      <c r="B282" s="29" t="s">
        <v>94</v>
      </c>
      <c r="C282" s="29" t="s">
        <v>129</v>
      </c>
      <c r="D282" s="43" t="s">
        <v>754</v>
      </c>
      <c r="E282" s="29" t="s">
        <v>708</v>
      </c>
      <c r="F282" s="64" t="s">
        <v>39</v>
      </c>
      <c r="G282" s="89" t="s">
        <v>755</v>
      </c>
      <c r="H282" s="35" t="s">
        <v>80</v>
      </c>
      <c r="I282" s="63">
        <v>43.411253</v>
      </c>
      <c r="J282" s="24">
        <f t="shared" si="25"/>
        <v>40</v>
      </c>
      <c r="K282" s="66">
        <v>20</v>
      </c>
      <c r="L282" s="66">
        <v>10</v>
      </c>
      <c r="M282" s="66"/>
      <c r="N282" s="66"/>
      <c r="O282" s="66">
        <v>10</v>
      </c>
      <c r="P282" s="66"/>
      <c r="Q282" s="29" t="s">
        <v>695</v>
      </c>
      <c r="R282" s="29" t="s">
        <v>695</v>
      </c>
      <c r="S282" s="76"/>
      <c r="T282" s="35"/>
    </row>
    <row r="283" s="5" customFormat="1" ht="18.75" spans="1:20">
      <c r="A283" s="21" t="s">
        <v>756</v>
      </c>
      <c r="B283" s="22"/>
      <c r="C283" s="27" t="s">
        <v>34</v>
      </c>
      <c r="D283" s="23"/>
      <c r="E283" s="38" t="s">
        <v>34</v>
      </c>
      <c r="F283" s="39"/>
      <c r="G283" s="40"/>
      <c r="H283" s="41"/>
      <c r="I283" s="50">
        <f>SUM(I284:I287)</f>
        <v>680.61533</v>
      </c>
      <c r="J283" s="50">
        <f t="shared" ref="J283:P283" si="26">SUM(J284:J287)</f>
        <v>678</v>
      </c>
      <c r="K283" s="50">
        <f t="shared" si="26"/>
        <v>0</v>
      </c>
      <c r="L283" s="50">
        <f t="shared" si="26"/>
        <v>135</v>
      </c>
      <c r="M283" s="50">
        <f t="shared" si="26"/>
        <v>0</v>
      </c>
      <c r="N283" s="50">
        <f t="shared" si="26"/>
        <v>543</v>
      </c>
      <c r="O283" s="50">
        <f t="shared" si="26"/>
        <v>0</v>
      </c>
      <c r="P283" s="50">
        <f t="shared" si="26"/>
        <v>0</v>
      </c>
      <c r="Q283" s="24"/>
      <c r="R283" s="24"/>
      <c r="S283" s="24"/>
      <c r="T283" s="63"/>
    </row>
    <row r="284" s="5" customFormat="1" ht="69" customHeight="1" spans="1:20">
      <c r="A284" s="24">
        <v>262</v>
      </c>
      <c r="B284" s="25" t="s">
        <v>239</v>
      </c>
      <c r="C284" s="25" t="s">
        <v>600</v>
      </c>
      <c r="D284" s="26" t="s">
        <v>757</v>
      </c>
      <c r="E284" s="25" t="s">
        <v>64</v>
      </c>
      <c r="F284" s="25" t="s">
        <v>39</v>
      </c>
      <c r="G284" s="26" t="s">
        <v>758</v>
      </c>
      <c r="H284" s="24" t="s">
        <v>41</v>
      </c>
      <c r="I284" s="24">
        <v>78.460873</v>
      </c>
      <c r="J284" s="24">
        <f>K284+L284+P284+M284+N284+O284</f>
        <v>78</v>
      </c>
      <c r="K284" s="24"/>
      <c r="L284" s="24">
        <v>26</v>
      </c>
      <c r="M284" s="24"/>
      <c r="N284" s="24">
        <v>52</v>
      </c>
      <c r="O284" s="24"/>
      <c r="P284" s="24"/>
      <c r="Q284" s="25" t="s">
        <v>759</v>
      </c>
      <c r="R284" s="25" t="s">
        <v>759</v>
      </c>
      <c r="S284" s="24"/>
      <c r="T284" s="35"/>
    </row>
    <row r="285" s="5" customFormat="1" ht="55" customHeight="1" spans="1:20">
      <c r="A285" s="24">
        <v>263</v>
      </c>
      <c r="B285" s="25" t="s">
        <v>239</v>
      </c>
      <c r="C285" s="25" t="s">
        <v>600</v>
      </c>
      <c r="D285" s="26" t="s">
        <v>760</v>
      </c>
      <c r="E285" s="25" t="s">
        <v>64</v>
      </c>
      <c r="F285" s="25" t="s">
        <v>39</v>
      </c>
      <c r="G285" s="26" t="s">
        <v>761</v>
      </c>
      <c r="H285" s="24" t="s">
        <v>41</v>
      </c>
      <c r="I285" s="24">
        <v>127.154457</v>
      </c>
      <c r="J285" s="24">
        <f>K285+L285+P285+M285+N285+O285</f>
        <v>125</v>
      </c>
      <c r="K285" s="24"/>
      <c r="L285" s="24">
        <v>40</v>
      </c>
      <c r="M285" s="24"/>
      <c r="N285" s="24">
        <v>85</v>
      </c>
      <c r="O285" s="24"/>
      <c r="P285" s="24"/>
      <c r="Q285" s="25" t="s">
        <v>759</v>
      </c>
      <c r="R285" s="25" t="s">
        <v>759</v>
      </c>
      <c r="S285" s="24"/>
      <c r="T285" s="35"/>
    </row>
    <row r="286" s="7" customFormat="1" ht="51" customHeight="1" spans="1:20">
      <c r="A286" s="24">
        <v>264</v>
      </c>
      <c r="B286" s="25" t="s">
        <v>239</v>
      </c>
      <c r="C286" s="25" t="s">
        <v>600</v>
      </c>
      <c r="D286" s="26" t="s">
        <v>762</v>
      </c>
      <c r="E286" s="25" t="s">
        <v>64</v>
      </c>
      <c r="F286" s="25" t="s">
        <v>39</v>
      </c>
      <c r="G286" s="26" t="s">
        <v>763</v>
      </c>
      <c r="H286" s="24" t="s">
        <v>41</v>
      </c>
      <c r="I286" s="24">
        <v>105</v>
      </c>
      <c r="J286" s="24">
        <f>K286+L286+P286+M286+N286+O286</f>
        <v>105</v>
      </c>
      <c r="K286" s="24"/>
      <c r="L286" s="24">
        <v>30</v>
      </c>
      <c r="M286" s="24"/>
      <c r="N286" s="24">
        <v>75</v>
      </c>
      <c r="O286" s="24"/>
      <c r="P286" s="24"/>
      <c r="Q286" s="25" t="s">
        <v>759</v>
      </c>
      <c r="R286" s="25" t="s">
        <v>759</v>
      </c>
      <c r="S286" s="25" t="s">
        <v>764</v>
      </c>
      <c r="T286" s="35"/>
    </row>
    <row r="287" s="7" customFormat="1" ht="72" customHeight="1" spans="1:20">
      <c r="A287" s="24">
        <v>265</v>
      </c>
      <c r="B287" s="25" t="s">
        <v>239</v>
      </c>
      <c r="C287" s="25" t="s">
        <v>600</v>
      </c>
      <c r="D287" s="26" t="s">
        <v>765</v>
      </c>
      <c r="E287" s="25" t="s">
        <v>64</v>
      </c>
      <c r="F287" s="25" t="s">
        <v>39</v>
      </c>
      <c r="G287" s="26" t="s">
        <v>766</v>
      </c>
      <c r="H287" s="24" t="s">
        <v>41</v>
      </c>
      <c r="I287" s="24">
        <v>370</v>
      </c>
      <c r="J287" s="24">
        <f>K287+L287+P287+M287+N287+O287</f>
        <v>370</v>
      </c>
      <c r="K287" s="24"/>
      <c r="L287" s="24">
        <v>39</v>
      </c>
      <c r="M287" s="24"/>
      <c r="N287" s="24">
        <v>331</v>
      </c>
      <c r="O287" s="24"/>
      <c r="P287" s="24"/>
      <c r="Q287" s="25" t="s">
        <v>759</v>
      </c>
      <c r="R287" s="25" t="s">
        <v>759</v>
      </c>
      <c r="S287" s="25" t="s">
        <v>764</v>
      </c>
      <c r="T287" s="63"/>
    </row>
    <row r="288" s="5" customFormat="1" ht="18.75" spans="1:20">
      <c r="A288" s="21" t="s">
        <v>767</v>
      </c>
      <c r="B288" s="22"/>
      <c r="C288" s="27" t="s">
        <v>34</v>
      </c>
      <c r="D288" s="23"/>
      <c r="E288" s="38" t="s">
        <v>34</v>
      </c>
      <c r="F288" s="39"/>
      <c r="G288" s="40"/>
      <c r="H288" s="41"/>
      <c r="I288" s="50">
        <f>SUM(I289:I294)</f>
        <v>133</v>
      </c>
      <c r="J288" s="50">
        <f t="shared" ref="J288:P288" si="27">SUM(J289:J294)</f>
        <v>0</v>
      </c>
      <c r="K288" s="50">
        <f t="shared" si="27"/>
        <v>0</v>
      </c>
      <c r="L288" s="50">
        <f t="shared" si="27"/>
        <v>0</v>
      </c>
      <c r="M288" s="50">
        <f t="shared" si="27"/>
        <v>0</v>
      </c>
      <c r="N288" s="50">
        <f t="shared" si="27"/>
        <v>0</v>
      </c>
      <c r="O288" s="50">
        <f t="shared" si="27"/>
        <v>0</v>
      </c>
      <c r="P288" s="50">
        <f t="shared" si="27"/>
        <v>0</v>
      </c>
      <c r="Q288" s="24"/>
      <c r="R288" s="24"/>
      <c r="S288" s="24"/>
      <c r="T288" s="63"/>
    </row>
    <row r="289" s="5" customFormat="1" ht="51" customHeight="1" spans="1:20">
      <c r="A289" s="24">
        <v>266</v>
      </c>
      <c r="B289" s="25" t="s">
        <v>53</v>
      </c>
      <c r="C289" s="25" t="s">
        <v>768</v>
      </c>
      <c r="D289" s="26" t="s">
        <v>769</v>
      </c>
      <c r="E289" s="29" t="s">
        <v>708</v>
      </c>
      <c r="F289" s="25" t="s">
        <v>39</v>
      </c>
      <c r="G289" s="26" t="s">
        <v>770</v>
      </c>
      <c r="H289" s="24" t="s">
        <v>80</v>
      </c>
      <c r="I289" s="24">
        <v>15</v>
      </c>
      <c r="J289" s="24">
        <f t="shared" ref="J289:J294" si="28">K289+L289+P289+M289+N289+O289</f>
        <v>0</v>
      </c>
      <c r="K289" s="24"/>
      <c r="L289" s="24"/>
      <c r="M289" s="24"/>
      <c r="N289" s="24"/>
      <c r="O289" s="24"/>
      <c r="P289" s="24"/>
      <c r="Q289" s="25" t="s">
        <v>53</v>
      </c>
      <c r="R289" s="25" t="s">
        <v>768</v>
      </c>
      <c r="S289" s="25" t="s">
        <v>771</v>
      </c>
      <c r="T289" s="63"/>
    </row>
    <row r="290" s="5" customFormat="1" ht="49" customHeight="1" spans="1:20">
      <c r="A290" s="24">
        <v>267</v>
      </c>
      <c r="B290" s="25" t="s">
        <v>35</v>
      </c>
      <c r="C290" s="25" t="s">
        <v>467</v>
      </c>
      <c r="D290" s="26" t="s">
        <v>772</v>
      </c>
      <c r="E290" s="29" t="s">
        <v>708</v>
      </c>
      <c r="F290" s="25" t="s">
        <v>39</v>
      </c>
      <c r="G290" s="26" t="s">
        <v>773</v>
      </c>
      <c r="H290" s="24" t="s">
        <v>80</v>
      </c>
      <c r="I290" s="24">
        <v>25</v>
      </c>
      <c r="J290" s="24">
        <f t="shared" si="28"/>
        <v>0</v>
      </c>
      <c r="K290" s="24"/>
      <c r="L290" s="24"/>
      <c r="M290" s="24"/>
      <c r="N290" s="24"/>
      <c r="O290" s="24"/>
      <c r="P290" s="24"/>
      <c r="Q290" s="25" t="s">
        <v>35</v>
      </c>
      <c r="R290" s="25" t="s">
        <v>467</v>
      </c>
      <c r="S290" s="25" t="s">
        <v>771</v>
      </c>
      <c r="T290" s="63"/>
    </row>
    <row r="291" s="5" customFormat="1" ht="49" customHeight="1" spans="1:20">
      <c r="A291" s="24">
        <v>268</v>
      </c>
      <c r="B291" s="25" t="s">
        <v>178</v>
      </c>
      <c r="C291" s="25" t="s">
        <v>346</v>
      </c>
      <c r="D291" s="26" t="s">
        <v>774</v>
      </c>
      <c r="E291" s="29" t="s">
        <v>708</v>
      </c>
      <c r="F291" s="25" t="s">
        <v>39</v>
      </c>
      <c r="G291" s="26" t="s">
        <v>775</v>
      </c>
      <c r="H291" s="24" t="s">
        <v>80</v>
      </c>
      <c r="I291" s="24">
        <v>20</v>
      </c>
      <c r="J291" s="24">
        <f t="shared" si="28"/>
        <v>0</v>
      </c>
      <c r="K291" s="24"/>
      <c r="L291" s="24"/>
      <c r="M291" s="24"/>
      <c r="N291" s="24"/>
      <c r="O291" s="24"/>
      <c r="P291" s="24"/>
      <c r="Q291" s="25" t="s">
        <v>178</v>
      </c>
      <c r="R291" s="25" t="s">
        <v>346</v>
      </c>
      <c r="S291" s="25" t="s">
        <v>771</v>
      </c>
      <c r="T291" s="63"/>
    </row>
    <row r="292" s="5" customFormat="1" ht="48" customHeight="1" spans="1:20">
      <c r="A292" s="24">
        <v>269</v>
      </c>
      <c r="B292" s="25" t="s">
        <v>90</v>
      </c>
      <c r="C292" s="25" t="s">
        <v>776</v>
      </c>
      <c r="D292" s="26" t="s">
        <v>777</v>
      </c>
      <c r="E292" s="29" t="s">
        <v>708</v>
      </c>
      <c r="F292" s="25" t="s">
        <v>39</v>
      </c>
      <c r="G292" s="26" t="s">
        <v>778</v>
      </c>
      <c r="H292" s="24" t="s">
        <v>80</v>
      </c>
      <c r="I292" s="24">
        <v>18</v>
      </c>
      <c r="J292" s="24">
        <f t="shared" si="28"/>
        <v>0</v>
      </c>
      <c r="K292" s="24"/>
      <c r="L292" s="24"/>
      <c r="M292" s="24"/>
      <c r="N292" s="24"/>
      <c r="O292" s="24"/>
      <c r="P292" s="24"/>
      <c r="Q292" s="25" t="s">
        <v>90</v>
      </c>
      <c r="R292" s="25" t="s">
        <v>776</v>
      </c>
      <c r="S292" s="25" t="s">
        <v>771</v>
      </c>
      <c r="T292" s="63"/>
    </row>
    <row r="293" s="5" customFormat="1" ht="37.5" spans="1:20">
      <c r="A293" s="24">
        <v>270</v>
      </c>
      <c r="B293" s="25" t="s">
        <v>183</v>
      </c>
      <c r="C293" s="25" t="s">
        <v>184</v>
      </c>
      <c r="D293" s="26" t="s">
        <v>779</v>
      </c>
      <c r="E293" s="29" t="s">
        <v>708</v>
      </c>
      <c r="F293" s="25" t="s">
        <v>39</v>
      </c>
      <c r="G293" s="26" t="s">
        <v>780</v>
      </c>
      <c r="H293" s="24" t="s">
        <v>80</v>
      </c>
      <c r="I293" s="24">
        <v>25</v>
      </c>
      <c r="J293" s="24">
        <f t="shared" si="28"/>
        <v>0</v>
      </c>
      <c r="K293" s="24"/>
      <c r="L293" s="24"/>
      <c r="M293" s="24"/>
      <c r="N293" s="24"/>
      <c r="O293" s="24"/>
      <c r="P293" s="24"/>
      <c r="Q293" s="25" t="s">
        <v>183</v>
      </c>
      <c r="R293" s="25" t="s">
        <v>184</v>
      </c>
      <c r="S293" s="25" t="s">
        <v>771</v>
      </c>
      <c r="T293" s="63"/>
    </row>
    <row r="294" s="5" customFormat="1" ht="54" customHeight="1" spans="1:20">
      <c r="A294" s="24">
        <v>271</v>
      </c>
      <c r="B294" s="72" t="s">
        <v>239</v>
      </c>
      <c r="C294" s="29" t="s">
        <v>240</v>
      </c>
      <c r="D294" s="43" t="s">
        <v>781</v>
      </c>
      <c r="E294" s="29" t="s">
        <v>708</v>
      </c>
      <c r="F294" s="29" t="s">
        <v>39</v>
      </c>
      <c r="G294" s="43" t="s">
        <v>782</v>
      </c>
      <c r="H294" s="24" t="s">
        <v>80</v>
      </c>
      <c r="I294" s="66">
        <v>30</v>
      </c>
      <c r="J294" s="24">
        <f t="shared" si="28"/>
        <v>0</v>
      </c>
      <c r="K294" s="66"/>
      <c r="L294" s="66"/>
      <c r="M294" s="66"/>
      <c r="N294" s="66"/>
      <c r="O294" s="66"/>
      <c r="P294" s="66"/>
      <c r="Q294" s="72" t="s">
        <v>239</v>
      </c>
      <c r="R294" s="29" t="s">
        <v>240</v>
      </c>
      <c r="S294" s="25" t="s">
        <v>771</v>
      </c>
      <c r="T294" s="63"/>
    </row>
    <row r="295" s="5" customFormat="1" ht="18.75" spans="1:20">
      <c r="A295" s="21" t="s">
        <v>783</v>
      </c>
      <c r="B295" s="22"/>
      <c r="C295" s="27" t="s">
        <v>34</v>
      </c>
      <c r="D295" s="23"/>
      <c r="E295" s="38" t="s">
        <v>34</v>
      </c>
      <c r="F295" s="39"/>
      <c r="G295" s="40"/>
      <c r="H295" s="41"/>
      <c r="I295" s="50">
        <f>SUM(I296:I347)</f>
        <v>5950.5142</v>
      </c>
      <c r="J295" s="50">
        <f t="shared" ref="J295:P295" si="29">SUM(J296:J347)</f>
        <v>5601</v>
      </c>
      <c r="K295" s="50">
        <f t="shared" si="29"/>
        <v>4730</v>
      </c>
      <c r="L295" s="50">
        <f t="shared" si="29"/>
        <v>871</v>
      </c>
      <c r="M295" s="50">
        <f t="shared" si="29"/>
        <v>0</v>
      </c>
      <c r="N295" s="50">
        <f t="shared" si="29"/>
        <v>0</v>
      </c>
      <c r="O295" s="50">
        <f t="shared" si="29"/>
        <v>0</v>
      </c>
      <c r="P295" s="50">
        <f t="shared" si="29"/>
        <v>0</v>
      </c>
      <c r="Q295" s="24"/>
      <c r="R295" s="24"/>
      <c r="S295" s="24"/>
      <c r="T295" s="63"/>
    </row>
    <row r="296" s="5" customFormat="1" ht="62" customHeight="1" spans="1:20">
      <c r="A296" s="35">
        <v>272</v>
      </c>
      <c r="B296" s="25" t="s">
        <v>62</v>
      </c>
      <c r="C296" s="29" t="s">
        <v>172</v>
      </c>
      <c r="D296" s="65" t="s">
        <v>784</v>
      </c>
      <c r="E296" s="30" t="s">
        <v>64</v>
      </c>
      <c r="F296" s="29" t="s">
        <v>39</v>
      </c>
      <c r="G296" s="43" t="s">
        <v>785</v>
      </c>
      <c r="H296" s="35" t="s">
        <v>786</v>
      </c>
      <c r="I296" s="93">
        <v>6</v>
      </c>
      <c r="J296" s="24">
        <f t="shared" ref="J296:J316" si="30">K296+L296+M296</f>
        <v>6</v>
      </c>
      <c r="K296" s="94"/>
      <c r="L296" s="95">
        <v>6</v>
      </c>
      <c r="M296" s="101"/>
      <c r="N296" s="101"/>
      <c r="O296" s="101"/>
      <c r="P296" s="101"/>
      <c r="Q296" s="29" t="s">
        <v>787</v>
      </c>
      <c r="R296" s="29" t="s">
        <v>787</v>
      </c>
      <c r="S296" s="35"/>
      <c r="T296" s="63"/>
    </row>
    <row r="297" s="5" customFormat="1" ht="78" customHeight="1" spans="1:20">
      <c r="A297" s="35">
        <v>273</v>
      </c>
      <c r="B297" s="29" t="s">
        <v>53</v>
      </c>
      <c r="C297" s="29" t="s">
        <v>768</v>
      </c>
      <c r="D297" s="78" t="s">
        <v>788</v>
      </c>
      <c r="E297" s="75" t="s">
        <v>64</v>
      </c>
      <c r="F297" s="75" t="s">
        <v>39</v>
      </c>
      <c r="G297" s="65" t="s">
        <v>789</v>
      </c>
      <c r="H297" s="35" t="s">
        <v>786</v>
      </c>
      <c r="I297" s="93">
        <v>42.409112</v>
      </c>
      <c r="J297" s="24">
        <f t="shared" si="30"/>
        <v>39</v>
      </c>
      <c r="K297" s="96">
        <v>39</v>
      </c>
      <c r="L297" s="62"/>
      <c r="M297" s="96"/>
      <c r="N297" s="96"/>
      <c r="O297" s="96"/>
      <c r="P297" s="96"/>
      <c r="Q297" s="29" t="s">
        <v>787</v>
      </c>
      <c r="R297" s="29" t="s">
        <v>787</v>
      </c>
      <c r="S297" s="76"/>
      <c r="T297" s="63"/>
    </row>
    <row r="298" s="5" customFormat="1" ht="108" customHeight="1" spans="1:20">
      <c r="A298" s="35">
        <v>274</v>
      </c>
      <c r="B298" s="29" t="s">
        <v>183</v>
      </c>
      <c r="C298" s="29" t="s">
        <v>295</v>
      </c>
      <c r="D298" s="43" t="s">
        <v>790</v>
      </c>
      <c r="E298" s="75" t="s">
        <v>64</v>
      </c>
      <c r="F298" s="75" t="s">
        <v>39</v>
      </c>
      <c r="G298" s="91" t="s">
        <v>791</v>
      </c>
      <c r="H298" s="35" t="s">
        <v>786</v>
      </c>
      <c r="I298" s="93">
        <v>154.387599</v>
      </c>
      <c r="J298" s="24">
        <f t="shared" si="30"/>
        <v>145</v>
      </c>
      <c r="K298" s="96">
        <v>145</v>
      </c>
      <c r="L298" s="62"/>
      <c r="M298" s="96"/>
      <c r="N298" s="96"/>
      <c r="O298" s="96"/>
      <c r="P298" s="96"/>
      <c r="Q298" s="29" t="s">
        <v>787</v>
      </c>
      <c r="R298" s="29" t="s">
        <v>787</v>
      </c>
      <c r="S298" s="76"/>
      <c r="T298" s="63"/>
    </row>
    <row r="299" s="5" customFormat="1" ht="70" customHeight="1" spans="1:20">
      <c r="A299" s="35">
        <v>275</v>
      </c>
      <c r="B299" s="75" t="s">
        <v>183</v>
      </c>
      <c r="C299" s="75" t="s">
        <v>295</v>
      </c>
      <c r="D299" s="78" t="s">
        <v>792</v>
      </c>
      <c r="E299" s="75" t="s">
        <v>64</v>
      </c>
      <c r="F299" s="75" t="s">
        <v>39</v>
      </c>
      <c r="G299" s="92" t="s">
        <v>793</v>
      </c>
      <c r="H299" s="35" t="s">
        <v>786</v>
      </c>
      <c r="I299" s="93">
        <v>108.774654</v>
      </c>
      <c r="J299" s="24">
        <f t="shared" si="30"/>
        <v>102</v>
      </c>
      <c r="K299" s="96">
        <v>102</v>
      </c>
      <c r="L299" s="62"/>
      <c r="M299" s="96"/>
      <c r="N299" s="96"/>
      <c r="O299" s="96"/>
      <c r="P299" s="96"/>
      <c r="Q299" s="29" t="s">
        <v>787</v>
      </c>
      <c r="R299" s="29" t="s">
        <v>787</v>
      </c>
      <c r="S299" s="76"/>
      <c r="T299" s="63"/>
    </row>
    <row r="300" s="5" customFormat="1" ht="93" customHeight="1" spans="1:20">
      <c r="A300" s="35">
        <v>276</v>
      </c>
      <c r="B300" s="25" t="s">
        <v>183</v>
      </c>
      <c r="C300" s="82" t="s">
        <v>184</v>
      </c>
      <c r="D300" s="32" t="s">
        <v>794</v>
      </c>
      <c r="E300" s="75" t="s">
        <v>64</v>
      </c>
      <c r="F300" s="75" t="s">
        <v>39</v>
      </c>
      <c r="G300" s="65" t="s">
        <v>795</v>
      </c>
      <c r="H300" s="35" t="s">
        <v>786</v>
      </c>
      <c r="I300" s="93">
        <v>118.71658</v>
      </c>
      <c r="J300" s="24">
        <f t="shared" si="30"/>
        <v>110</v>
      </c>
      <c r="K300" s="96">
        <v>110</v>
      </c>
      <c r="L300" s="62"/>
      <c r="M300" s="96"/>
      <c r="N300" s="96"/>
      <c r="O300" s="96"/>
      <c r="P300" s="96"/>
      <c r="Q300" s="29" t="s">
        <v>787</v>
      </c>
      <c r="R300" s="29" t="s">
        <v>787</v>
      </c>
      <c r="S300" s="76"/>
      <c r="T300" s="63"/>
    </row>
    <row r="301" s="5" customFormat="1" ht="131" customHeight="1" spans="1:20">
      <c r="A301" s="35">
        <v>277</v>
      </c>
      <c r="B301" s="29" t="s">
        <v>183</v>
      </c>
      <c r="C301" s="29" t="s">
        <v>251</v>
      </c>
      <c r="D301" s="78" t="s">
        <v>796</v>
      </c>
      <c r="E301" s="75" t="s">
        <v>64</v>
      </c>
      <c r="F301" s="75" t="s">
        <v>39</v>
      </c>
      <c r="G301" s="65" t="s">
        <v>797</v>
      </c>
      <c r="H301" s="35" t="s">
        <v>786</v>
      </c>
      <c r="I301" s="93">
        <v>105.307483</v>
      </c>
      <c r="J301" s="24">
        <f t="shared" si="30"/>
        <v>99</v>
      </c>
      <c r="K301" s="96">
        <v>99</v>
      </c>
      <c r="L301" s="62"/>
      <c r="M301" s="96"/>
      <c r="N301" s="96"/>
      <c r="O301" s="96"/>
      <c r="P301" s="96"/>
      <c r="Q301" s="29" t="s">
        <v>787</v>
      </c>
      <c r="R301" s="29" t="s">
        <v>787</v>
      </c>
      <c r="S301" s="76"/>
      <c r="T301" s="63"/>
    </row>
    <row r="302" s="5" customFormat="1" ht="71" customHeight="1" spans="1:20">
      <c r="A302" s="35">
        <v>278</v>
      </c>
      <c r="B302" s="29" t="s">
        <v>183</v>
      </c>
      <c r="C302" s="29" t="s">
        <v>251</v>
      </c>
      <c r="D302" s="43" t="s">
        <v>798</v>
      </c>
      <c r="E302" s="75" t="s">
        <v>64</v>
      </c>
      <c r="F302" s="75" t="s">
        <v>39</v>
      </c>
      <c r="G302" s="65" t="s">
        <v>799</v>
      </c>
      <c r="H302" s="35" t="s">
        <v>786</v>
      </c>
      <c r="I302" s="93">
        <v>240.9213</v>
      </c>
      <c r="J302" s="24">
        <f t="shared" si="30"/>
        <v>220</v>
      </c>
      <c r="K302" s="96">
        <v>220</v>
      </c>
      <c r="L302" s="62"/>
      <c r="M302" s="96"/>
      <c r="N302" s="96"/>
      <c r="O302" s="96"/>
      <c r="P302" s="96"/>
      <c r="Q302" s="29" t="s">
        <v>787</v>
      </c>
      <c r="R302" s="29" t="s">
        <v>787</v>
      </c>
      <c r="S302" s="76"/>
      <c r="T302" s="63"/>
    </row>
    <row r="303" s="12" customFormat="1" ht="51" customHeight="1" spans="1:20">
      <c r="A303" s="35">
        <v>279</v>
      </c>
      <c r="B303" s="43" t="s">
        <v>183</v>
      </c>
      <c r="C303" s="29" t="s">
        <v>800</v>
      </c>
      <c r="D303" s="42" t="s">
        <v>801</v>
      </c>
      <c r="E303" s="78" t="s">
        <v>64</v>
      </c>
      <c r="F303" s="78" t="s">
        <v>39</v>
      </c>
      <c r="G303" s="65" t="s">
        <v>802</v>
      </c>
      <c r="H303" s="91" t="s">
        <v>786</v>
      </c>
      <c r="I303" s="97">
        <v>35.110722</v>
      </c>
      <c r="J303" s="24">
        <f t="shared" si="30"/>
        <v>32</v>
      </c>
      <c r="K303" s="96">
        <v>32</v>
      </c>
      <c r="L303" s="98"/>
      <c r="M303" s="102"/>
      <c r="N303" s="102"/>
      <c r="O303" s="102"/>
      <c r="P303" s="102"/>
      <c r="Q303" s="29" t="s">
        <v>787</v>
      </c>
      <c r="R303" s="29" t="s">
        <v>787</v>
      </c>
      <c r="S303" s="91"/>
      <c r="T303" s="63"/>
    </row>
    <row r="304" s="5" customFormat="1" ht="52" customHeight="1" spans="1:20">
      <c r="A304" s="35">
        <v>280</v>
      </c>
      <c r="B304" s="29" t="s">
        <v>183</v>
      </c>
      <c r="C304" s="29" t="s">
        <v>588</v>
      </c>
      <c r="D304" s="42" t="s">
        <v>803</v>
      </c>
      <c r="E304" s="75" t="s">
        <v>64</v>
      </c>
      <c r="F304" s="75" t="s">
        <v>39</v>
      </c>
      <c r="G304" s="91" t="s">
        <v>804</v>
      </c>
      <c r="H304" s="35" t="s">
        <v>786</v>
      </c>
      <c r="I304" s="93">
        <v>162.877432</v>
      </c>
      <c r="J304" s="24">
        <f t="shared" si="30"/>
        <v>152.8632</v>
      </c>
      <c r="K304" s="96">
        <v>104</v>
      </c>
      <c r="L304" s="62">
        <v>48.8632</v>
      </c>
      <c r="M304" s="96"/>
      <c r="N304" s="96"/>
      <c r="O304" s="96"/>
      <c r="P304" s="96"/>
      <c r="Q304" s="29" t="s">
        <v>787</v>
      </c>
      <c r="R304" s="29" t="s">
        <v>787</v>
      </c>
      <c r="S304" s="76"/>
      <c r="T304" s="63"/>
    </row>
    <row r="305" s="5" customFormat="1" ht="93" customHeight="1" spans="1:20">
      <c r="A305" s="35">
        <v>281</v>
      </c>
      <c r="B305" s="29" t="s">
        <v>183</v>
      </c>
      <c r="C305" s="29" t="s">
        <v>666</v>
      </c>
      <c r="D305" s="78" t="s">
        <v>805</v>
      </c>
      <c r="E305" s="75" t="s">
        <v>64</v>
      </c>
      <c r="F305" s="75" t="s">
        <v>39</v>
      </c>
      <c r="G305" s="65" t="s">
        <v>806</v>
      </c>
      <c r="H305" s="35" t="s">
        <v>786</v>
      </c>
      <c r="I305" s="93">
        <v>163.103176</v>
      </c>
      <c r="J305" s="24">
        <f t="shared" si="30"/>
        <v>153.9309</v>
      </c>
      <c r="K305" s="96">
        <v>105</v>
      </c>
      <c r="L305" s="62">
        <v>48.9309</v>
      </c>
      <c r="M305" s="96"/>
      <c r="N305" s="96"/>
      <c r="O305" s="96"/>
      <c r="P305" s="96"/>
      <c r="Q305" s="29" t="s">
        <v>787</v>
      </c>
      <c r="R305" s="29" t="s">
        <v>787</v>
      </c>
      <c r="S305" s="76"/>
      <c r="T305" s="63"/>
    </row>
    <row r="306" s="1" customFormat="1" ht="71" customHeight="1" spans="1:20">
      <c r="A306" s="35">
        <v>282</v>
      </c>
      <c r="B306" s="83" t="s">
        <v>183</v>
      </c>
      <c r="C306" s="84" t="s">
        <v>295</v>
      </c>
      <c r="D306" s="26" t="s">
        <v>807</v>
      </c>
      <c r="E306" s="75" t="s">
        <v>64</v>
      </c>
      <c r="F306" s="75" t="s">
        <v>39</v>
      </c>
      <c r="G306" s="91" t="s">
        <v>808</v>
      </c>
      <c r="H306" s="35" t="s">
        <v>786</v>
      </c>
      <c r="I306" s="93">
        <v>228.192881</v>
      </c>
      <c r="J306" s="24">
        <f t="shared" si="30"/>
        <v>206.4578</v>
      </c>
      <c r="K306" s="96">
        <v>138</v>
      </c>
      <c r="L306" s="62">
        <v>68.4578</v>
      </c>
      <c r="M306" s="96"/>
      <c r="N306" s="96"/>
      <c r="O306" s="96"/>
      <c r="P306" s="96"/>
      <c r="Q306" s="29" t="s">
        <v>787</v>
      </c>
      <c r="R306" s="29" t="s">
        <v>787</v>
      </c>
      <c r="S306" s="76"/>
      <c r="T306" s="63"/>
    </row>
    <row r="307" s="1" customFormat="1" ht="69" customHeight="1" spans="1:20">
      <c r="A307" s="35">
        <v>283</v>
      </c>
      <c r="B307" s="85" t="s">
        <v>183</v>
      </c>
      <c r="C307" s="75" t="s">
        <v>295</v>
      </c>
      <c r="D307" s="43" t="s">
        <v>809</v>
      </c>
      <c r="E307" s="75" t="s">
        <v>64</v>
      </c>
      <c r="F307" s="75" t="s">
        <v>39</v>
      </c>
      <c r="G307" s="91" t="s">
        <v>810</v>
      </c>
      <c r="H307" s="35" t="s">
        <v>786</v>
      </c>
      <c r="I307" s="93">
        <v>196.300386</v>
      </c>
      <c r="J307" s="24">
        <f t="shared" si="30"/>
        <v>178.8901</v>
      </c>
      <c r="K307" s="96">
        <v>120</v>
      </c>
      <c r="L307" s="62">
        <v>58.8901</v>
      </c>
      <c r="M307" s="96"/>
      <c r="N307" s="96"/>
      <c r="O307" s="96"/>
      <c r="P307" s="96"/>
      <c r="Q307" s="29" t="s">
        <v>787</v>
      </c>
      <c r="R307" s="29" t="s">
        <v>787</v>
      </c>
      <c r="S307" s="76"/>
      <c r="T307" s="63"/>
    </row>
    <row r="308" s="5" customFormat="1" ht="70" customHeight="1" spans="1:20">
      <c r="A308" s="35">
        <v>284</v>
      </c>
      <c r="B308" s="29" t="s">
        <v>90</v>
      </c>
      <c r="C308" s="29" t="s">
        <v>349</v>
      </c>
      <c r="D308" s="42" t="s">
        <v>811</v>
      </c>
      <c r="E308" s="75" t="s">
        <v>64</v>
      </c>
      <c r="F308" s="75" t="s">
        <v>39</v>
      </c>
      <c r="G308" s="65" t="s">
        <v>812</v>
      </c>
      <c r="H308" s="35" t="s">
        <v>786</v>
      </c>
      <c r="I308" s="93">
        <v>86.49389</v>
      </c>
      <c r="J308" s="24">
        <f t="shared" si="30"/>
        <v>81</v>
      </c>
      <c r="K308" s="96">
        <v>81</v>
      </c>
      <c r="L308" s="62"/>
      <c r="M308" s="96"/>
      <c r="N308" s="96"/>
      <c r="O308" s="96"/>
      <c r="P308" s="96"/>
      <c r="Q308" s="29" t="s">
        <v>787</v>
      </c>
      <c r="R308" s="29" t="s">
        <v>787</v>
      </c>
      <c r="S308" s="76"/>
      <c r="T308" s="63"/>
    </row>
    <row r="309" s="5" customFormat="1" ht="87" customHeight="1" spans="1:20">
      <c r="A309" s="35">
        <v>285</v>
      </c>
      <c r="B309" s="29" t="s">
        <v>90</v>
      </c>
      <c r="C309" s="29" t="s">
        <v>263</v>
      </c>
      <c r="D309" s="78" t="s">
        <v>813</v>
      </c>
      <c r="E309" s="75" t="s">
        <v>64</v>
      </c>
      <c r="F309" s="75" t="s">
        <v>39</v>
      </c>
      <c r="G309" s="65" t="s">
        <v>814</v>
      </c>
      <c r="H309" s="35" t="s">
        <v>786</v>
      </c>
      <c r="I309" s="93">
        <v>62.078102</v>
      </c>
      <c r="J309" s="24">
        <f t="shared" si="30"/>
        <v>57</v>
      </c>
      <c r="K309" s="96">
        <v>57</v>
      </c>
      <c r="L309" s="62"/>
      <c r="M309" s="96"/>
      <c r="N309" s="96"/>
      <c r="O309" s="96"/>
      <c r="P309" s="96"/>
      <c r="Q309" s="29" t="s">
        <v>787</v>
      </c>
      <c r="R309" s="29" t="s">
        <v>787</v>
      </c>
      <c r="S309" s="76"/>
      <c r="T309" s="63"/>
    </row>
    <row r="310" s="5" customFormat="1" ht="69" customHeight="1" spans="1:20">
      <c r="A310" s="35">
        <v>286</v>
      </c>
      <c r="B310" s="29" t="s">
        <v>90</v>
      </c>
      <c r="C310" s="29" t="s">
        <v>263</v>
      </c>
      <c r="D310" s="78" t="s">
        <v>815</v>
      </c>
      <c r="E310" s="75" t="s">
        <v>64</v>
      </c>
      <c r="F310" s="75" t="s">
        <v>39</v>
      </c>
      <c r="G310" s="65" t="s">
        <v>816</v>
      </c>
      <c r="H310" s="35" t="s">
        <v>786</v>
      </c>
      <c r="I310" s="93">
        <v>83.905915</v>
      </c>
      <c r="J310" s="24">
        <f t="shared" si="30"/>
        <v>79</v>
      </c>
      <c r="K310" s="96">
        <v>79</v>
      </c>
      <c r="L310" s="62"/>
      <c r="M310" s="96"/>
      <c r="N310" s="96"/>
      <c r="O310" s="96"/>
      <c r="P310" s="96"/>
      <c r="Q310" s="29" t="s">
        <v>787</v>
      </c>
      <c r="R310" s="29" t="s">
        <v>787</v>
      </c>
      <c r="S310" s="76"/>
      <c r="T310" s="63"/>
    </row>
    <row r="311" s="5" customFormat="1" ht="46" customHeight="1" spans="1:20">
      <c r="A311" s="35">
        <v>287</v>
      </c>
      <c r="B311" s="29" t="s">
        <v>90</v>
      </c>
      <c r="C311" s="29" t="s">
        <v>260</v>
      </c>
      <c r="D311" s="78" t="s">
        <v>817</v>
      </c>
      <c r="E311" s="75" t="s">
        <v>64</v>
      </c>
      <c r="F311" s="75" t="s">
        <v>39</v>
      </c>
      <c r="G311" s="65" t="s">
        <v>818</v>
      </c>
      <c r="H311" s="35" t="s">
        <v>786</v>
      </c>
      <c r="I311" s="93">
        <v>47.017574</v>
      </c>
      <c r="J311" s="24">
        <f t="shared" si="30"/>
        <v>44</v>
      </c>
      <c r="K311" s="96">
        <v>44</v>
      </c>
      <c r="L311" s="62"/>
      <c r="M311" s="96"/>
      <c r="N311" s="96"/>
      <c r="O311" s="96"/>
      <c r="P311" s="96"/>
      <c r="Q311" s="29" t="s">
        <v>787</v>
      </c>
      <c r="R311" s="29" t="s">
        <v>787</v>
      </c>
      <c r="S311" s="76"/>
      <c r="T311" s="63"/>
    </row>
    <row r="312" s="5" customFormat="1" ht="68" customHeight="1" spans="1:20">
      <c r="A312" s="35">
        <v>288</v>
      </c>
      <c r="B312" s="29" t="s">
        <v>90</v>
      </c>
      <c r="C312" s="29" t="s">
        <v>819</v>
      </c>
      <c r="D312" s="86" t="s">
        <v>820</v>
      </c>
      <c r="E312" s="75" t="s">
        <v>64</v>
      </c>
      <c r="F312" s="75" t="s">
        <v>39</v>
      </c>
      <c r="G312" s="65" t="s">
        <v>821</v>
      </c>
      <c r="H312" s="35" t="s">
        <v>786</v>
      </c>
      <c r="I312" s="93">
        <v>248.815187</v>
      </c>
      <c r="J312" s="24">
        <f t="shared" si="30"/>
        <v>237</v>
      </c>
      <c r="K312" s="96">
        <v>237</v>
      </c>
      <c r="L312" s="62"/>
      <c r="M312" s="96"/>
      <c r="N312" s="96"/>
      <c r="O312" s="96"/>
      <c r="P312" s="96"/>
      <c r="Q312" s="29" t="s">
        <v>787</v>
      </c>
      <c r="R312" s="29" t="s">
        <v>787</v>
      </c>
      <c r="S312" s="76"/>
      <c r="T312" s="63"/>
    </row>
    <row r="313" s="5" customFormat="1" ht="64" customHeight="1" spans="1:20">
      <c r="A313" s="35">
        <v>289</v>
      </c>
      <c r="B313" s="29" t="s">
        <v>90</v>
      </c>
      <c r="C313" s="29" t="s">
        <v>355</v>
      </c>
      <c r="D313" s="87" t="s">
        <v>822</v>
      </c>
      <c r="E313" s="75" t="s">
        <v>64</v>
      </c>
      <c r="F313" s="75" t="s">
        <v>39</v>
      </c>
      <c r="G313" s="65" t="s">
        <v>823</v>
      </c>
      <c r="H313" s="35" t="s">
        <v>786</v>
      </c>
      <c r="I313" s="93">
        <v>168.29842</v>
      </c>
      <c r="J313" s="24">
        <f t="shared" si="30"/>
        <v>160</v>
      </c>
      <c r="K313" s="96">
        <v>160</v>
      </c>
      <c r="L313" s="62"/>
      <c r="M313" s="96"/>
      <c r="N313" s="96"/>
      <c r="O313" s="96"/>
      <c r="P313" s="96"/>
      <c r="Q313" s="29" t="s">
        <v>787</v>
      </c>
      <c r="R313" s="29" t="s">
        <v>787</v>
      </c>
      <c r="S313" s="76"/>
      <c r="T313" s="63"/>
    </row>
    <row r="314" s="5" customFormat="1" ht="48" customHeight="1" spans="1:20">
      <c r="A314" s="35">
        <v>290</v>
      </c>
      <c r="B314" s="88" t="s">
        <v>178</v>
      </c>
      <c r="C314" s="88" t="s">
        <v>277</v>
      </c>
      <c r="D314" s="43" t="s">
        <v>824</v>
      </c>
      <c r="E314" s="75" t="s">
        <v>64</v>
      </c>
      <c r="F314" s="75" t="s">
        <v>39</v>
      </c>
      <c r="G314" s="43" t="s">
        <v>825</v>
      </c>
      <c r="H314" s="35" t="s">
        <v>786</v>
      </c>
      <c r="I314" s="93">
        <v>130.6926</v>
      </c>
      <c r="J314" s="24">
        <f t="shared" si="30"/>
        <v>124.2077</v>
      </c>
      <c r="K314" s="96">
        <v>85</v>
      </c>
      <c r="L314" s="62">
        <v>39.2077</v>
      </c>
      <c r="M314" s="96"/>
      <c r="N314" s="96"/>
      <c r="O314" s="96"/>
      <c r="P314" s="96"/>
      <c r="Q314" s="29" t="s">
        <v>787</v>
      </c>
      <c r="R314" s="29" t="s">
        <v>787</v>
      </c>
      <c r="S314" s="76"/>
      <c r="T314" s="63"/>
    </row>
    <row r="315" s="5" customFormat="1" ht="54" customHeight="1" spans="1:20">
      <c r="A315" s="35">
        <v>291</v>
      </c>
      <c r="B315" s="88" t="s">
        <v>178</v>
      </c>
      <c r="C315" s="88" t="s">
        <v>346</v>
      </c>
      <c r="D315" s="43" t="s">
        <v>826</v>
      </c>
      <c r="E315" s="75" t="s">
        <v>64</v>
      </c>
      <c r="F315" s="75" t="s">
        <v>39</v>
      </c>
      <c r="G315" s="43" t="s">
        <v>827</v>
      </c>
      <c r="H315" s="35" t="s">
        <v>786</v>
      </c>
      <c r="I315" s="93">
        <v>142.1288</v>
      </c>
      <c r="J315" s="24">
        <f t="shared" si="30"/>
        <v>134</v>
      </c>
      <c r="K315" s="96">
        <v>134</v>
      </c>
      <c r="L315" s="62"/>
      <c r="M315" s="96"/>
      <c r="N315" s="96"/>
      <c r="O315" s="96"/>
      <c r="P315" s="96"/>
      <c r="Q315" s="29" t="s">
        <v>787</v>
      </c>
      <c r="R315" s="29" t="s">
        <v>787</v>
      </c>
      <c r="S315" s="76"/>
      <c r="T315" s="63"/>
    </row>
    <row r="316" s="5" customFormat="1" ht="55" customHeight="1" spans="1:20">
      <c r="A316" s="35">
        <v>292</v>
      </c>
      <c r="B316" s="88" t="s">
        <v>178</v>
      </c>
      <c r="C316" s="88" t="s">
        <v>179</v>
      </c>
      <c r="D316" s="43" t="s">
        <v>828</v>
      </c>
      <c r="E316" s="30" t="s">
        <v>64</v>
      </c>
      <c r="F316" s="30" t="s">
        <v>39</v>
      </c>
      <c r="G316" s="43" t="s">
        <v>829</v>
      </c>
      <c r="H316" s="35" t="s">
        <v>786</v>
      </c>
      <c r="I316" s="93">
        <v>169.0389</v>
      </c>
      <c r="J316" s="24">
        <f t="shared" si="30"/>
        <v>160</v>
      </c>
      <c r="K316" s="96">
        <v>160</v>
      </c>
      <c r="L316" s="62"/>
      <c r="M316" s="96"/>
      <c r="N316" s="96"/>
      <c r="O316" s="96"/>
      <c r="P316" s="96"/>
      <c r="Q316" s="29" t="s">
        <v>787</v>
      </c>
      <c r="R316" s="29" t="s">
        <v>787</v>
      </c>
      <c r="S316" s="76"/>
      <c r="T316" s="63"/>
    </row>
    <row r="317" s="5" customFormat="1" ht="54" customHeight="1" spans="1:20">
      <c r="A317" s="35">
        <v>293</v>
      </c>
      <c r="B317" s="30" t="s">
        <v>178</v>
      </c>
      <c r="C317" s="30" t="s">
        <v>830</v>
      </c>
      <c r="D317" s="42" t="s">
        <v>831</v>
      </c>
      <c r="E317" s="75" t="s">
        <v>64</v>
      </c>
      <c r="F317" s="75" t="s">
        <v>39</v>
      </c>
      <c r="G317" s="42" t="s">
        <v>832</v>
      </c>
      <c r="H317" s="35" t="s">
        <v>786</v>
      </c>
      <c r="I317" s="93">
        <v>190.1537</v>
      </c>
      <c r="J317" s="24">
        <f t="shared" ref="J317:J347" si="31">K317+L317+M317</f>
        <v>178</v>
      </c>
      <c r="K317" s="96">
        <v>178</v>
      </c>
      <c r="L317" s="62"/>
      <c r="M317" s="96"/>
      <c r="N317" s="96"/>
      <c r="O317" s="96"/>
      <c r="P317" s="96"/>
      <c r="Q317" s="29" t="s">
        <v>787</v>
      </c>
      <c r="R317" s="29" t="s">
        <v>787</v>
      </c>
      <c r="S317" s="76"/>
      <c r="T317" s="63"/>
    </row>
    <row r="318" s="5" customFormat="1" ht="50" customHeight="1" spans="1:20">
      <c r="A318" s="35">
        <v>294</v>
      </c>
      <c r="B318" s="29" t="s">
        <v>35</v>
      </c>
      <c r="C318" s="29" t="s">
        <v>323</v>
      </c>
      <c r="D318" s="78" t="s">
        <v>833</v>
      </c>
      <c r="E318" s="29" t="s">
        <v>64</v>
      </c>
      <c r="F318" s="29" t="s">
        <v>39</v>
      </c>
      <c r="G318" s="65" t="s">
        <v>834</v>
      </c>
      <c r="H318" s="35" t="s">
        <v>786</v>
      </c>
      <c r="I318" s="93">
        <v>55.953561</v>
      </c>
      <c r="J318" s="24">
        <f t="shared" si="31"/>
        <v>52</v>
      </c>
      <c r="K318" s="96">
        <v>52</v>
      </c>
      <c r="L318" s="62"/>
      <c r="M318" s="96"/>
      <c r="N318" s="96"/>
      <c r="O318" s="96"/>
      <c r="P318" s="96"/>
      <c r="Q318" s="29" t="s">
        <v>787</v>
      </c>
      <c r="R318" s="29" t="s">
        <v>787</v>
      </c>
      <c r="S318" s="76"/>
      <c r="T318" s="63"/>
    </row>
    <row r="319" s="5" customFormat="1" ht="53" customHeight="1" spans="1:20">
      <c r="A319" s="35">
        <v>295</v>
      </c>
      <c r="B319" s="29" t="s">
        <v>35</v>
      </c>
      <c r="C319" s="29" t="s">
        <v>326</v>
      </c>
      <c r="D319" s="43" t="s">
        <v>835</v>
      </c>
      <c r="E319" s="75" t="s">
        <v>64</v>
      </c>
      <c r="F319" s="75" t="s">
        <v>39</v>
      </c>
      <c r="G319" s="43" t="s">
        <v>836</v>
      </c>
      <c r="H319" s="35" t="s">
        <v>786</v>
      </c>
      <c r="I319" s="93">
        <v>53.8194</v>
      </c>
      <c r="J319" s="24">
        <f t="shared" si="31"/>
        <v>50.1458</v>
      </c>
      <c r="K319" s="96">
        <v>34</v>
      </c>
      <c r="L319" s="62">
        <v>16.1458</v>
      </c>
      <c r="M319" s="96"/>
      <c r="N319" s="96"/>
      <c r="O319" s="96"/>
      <c r="P319" s="96"/>
      <c r="Q319" s="29" t="s">
        <v>787</v>
      </c>
      <c r="R319" s="29" t="s">
        <v>787</v>
      </c>
      <c r="S319" s="76"/>
      <c r="T319" s="63"/>
    </row>
    <row r="320" s="5" customFormat="1" ht="56.25" spans="1:20">
      <c r="A320" s="35">
        <v>296</v>
      </c>
      <c r="B320" s="29" t="s">
        <v>35</v>
      </c>
      <c r="C320" s="29" t="s">
        <v>36</v>
      </c>
      <c r="D320" s="43" t="s">
        <v>837</v>
      </c>
      <c r="E320" s="75" t="s">
        <v>64</v>
      </c>
      <c r="F320" s="75" t="s">
        <v>39</v>
      </c>
      <c r="G320" s="91" t="s">
        <v>838</v>
      </c>
      <c r="H320" s="35" t="s">
        <v>786</v>
      </c>
      <c r="I320" s="93">
        <v>50.636506</v>
      </c>
      <c r="J320" s="24">
        <f t="shared" si="31"/>
        <v>48</v>
      </c>
      <c r="K320" s="99">
        <v>48</v>
      </c>
      <c r="L320" s="100"/>
      <c r="M320" s="99"/>
      <c r="N320" s="99"/>
      <c r="O320" s="99"/>
      <c r="P320" s="99"/>
      <c r="Q320" s="29" t="s">
        <v>787</v>
      </c>
      <c r="R320" s="29" t="s">
        <v>787</v>
      </c>
      <c r="S320" s="76"/>
      <c r="T320" s="63"/>
    </row>
    <row r="321" s="1" customFormat="1" ht="73" customHeight="1" spans="1:20">
      <c r="A321" s="35">
        <v>297</v>
      </c>
      <c r="B321" s="29" t="s">
        <v>121</v>
      </c>
      <c r="C321" s="29" t="s">
        <v>839</v>
      </c>
      <c r="D321" s="43" t="s">
        <v>840</v>
      </c>
      <c r="E321" s="75" t="s">
        <v>64</v>
      </c>
      <c r="F321" s="75" t="s">
        <v>39</v>
      </c>
      <c r="G321" s="91" t="s">
        <v>841</v>
      </c>
      <c r="H321" s="35" t="s">
        <v>786</v>
      </c>
      <c r="I321" s="93">
        <v>47.047303</v>
      </c>
      <c r="J321" s="24">
        <f t="shared" si="31"/>
        <v>44</v>
      </c>
      <c r="K321" s="96">
        <v>44</v>
      </c>
      <c r="L321" s="62"/>
      <c r="M321" s="96"/>
      <c r="N321" s="96"/>
      <c r="O321" s="96"/>
      <c r="P321" s="96"/>
      <c r="Q321" s="29" t="s">
        <v>787</v>
      </c>
      <c r="R321" s="29" t="s">
        <v>787</v>
      </c>
      <c r="S321" s="76"/>
      <c r="T321" s="63"/>
    </row>
    <row r="322" s="5" customFormat="1" ht="67" customHeight="1" spans="1:20">
      <c r="A322" s="35">
        <v>298</v>
      </c>
      <c r="B322" s="25" t="s">
        <v>121</v>
      </c>
      <c r="C322" s="25" t="s">
        <v>366</v>
      </c>
      <c r="D322" s="103" t="s">
        <v>842</v>
      </c>
      <c r="E322" s="75" t="s">
        <v>64</v>
      </c>
      <c r="F322" s="75" t="s">
        <v>39</v>
      </c>
      <c r="G322" s="65" t="s">
        <v>843</v>
      </c>
      <c r="H322" s="35" t="s">
        <v>786</v>
      </c>
      <c r="I322" s="93">
        <v>59.944619</v>
      </c>
      <c r="J322" s="24">
        <f t="shared" si="31"/>
        <v>57</v>
      </c>
      <c r="K322" s="114">
        <v>57</v>
      </c>
      <c r="L322" s="115"/>
      <c r="M322" s="114"/>
      <c r="N322" s="114"/>
      <c r="O322" s="114"/>
      <c r="P322" s="114"/>
      <c r="Q322" s="29" t="s">
        <v>787</v>
      </c>
      <c r="R322" s="29" t="s">
        <v>787</v>
      </c>
      <c r="S322" s="76"/>
      <c r="T322" s="63"/>
    </row>
    <row r="323" s="5" customFormat="1" ht="75" customHeight="1" spans="1:20">
      <c r="A323" s="35">
        <v>299</v>
      </c>
      <c r="B323" s="29" t="s">
        <v>48</v>
      </c>
      <c r="C323" s="29" t="s">
        <v>550</v>
      </c>
      <c r="D323" s="78" t="s">
        <v>844</v>
      </c>
      <c r="E323" s="75" t="s">
        <v>64</v>
      </c>
      <c r="F323" s="75" t="s">
        <v>39</v>
      </c>
      <c r="G323" s="91" t="s">
        <v>845</v>
      </c>
      <c r="H323" s="35" t="s">
        <v>786</v>
      </c>
      <c r="I323" s="93">
        <v>36.579288</v>
      </c>
      <c r="J323" s="24">
        <f t="shared" si="31"/>
        <v>34.9737</v>
      </c>
      <c r="K323" s="96">
        <v>24</v>
      </c>
      <c r="L323" s="62">
        <v>10.9737</v>
      </c>
      <c r="M323" s="96"/>
      <c r="N323" s="96"/>
      <c r="O323" s="96"/>
      <c r="P323" s="96"/>
      <c r="Q323" s="29" t="s">
        <v>787</v>
      </c>
      <c r="R323" s="29" t="s">
        <v>787</v>
      </c>
      <c r="S323" s="76"/>
      <c r="T323" s="63"/>
    </row>
    <row r="324" s="5" customFormat="1" ht="69" customHeight="1" spans="1:20">
      <c r="A324" s="35">
        <v>300</v>
      </c>
      <c r="B324" s="29" t="s">
        <v>94</v>
      </c>
      <c r="C324" s="29" t="s">
        <v>846</v>
      </c>
      <c r="D324" s="78" t="s">
        <v>847</v>
      </c>
      <c r="E324" s="75" t="s">
        <v>64</v>
      </c>
      <c r="F324" s="75" t="s">
        <v>39</v>
      </c>
      <c r="G324" s="91" t="s">
        <v>848</v>
      </c>
      <c r="H324" s="35" t="s">
        <v>786</v>
      </c>
      <c r="I324" s="93">
        <v>160.012783</v>
      </c>
      <c r="J324" s="24">
        <f t="shared" si="31"/>
        <v>152</v>
      </c>
      <c r="K324" s="96">
        <v>152</v>
      </c>
      <c r="L324" s="62"/>
      <c r="M324" s="96"/>
      <c r="N324" s="96"/>
      <c r="O324" s="96"/>
      <c r="P324" s="96"/>
      <c r="Q324" s="29" t="s">
        <v>787</v>
      </c>
      <c r="R324" s="29" t="s">
        <v>787</v>
      </c>
      <c r="S324" s="76"/>
      <c r="T324" s="63"/>
    </row>
    <row r="325" s="5" customFormat="1" ht="71" customHeight="1" spans="1:20">
      <c r="A325" s="35">
        <v>301</v>
      </c>
      <c r="B325" s="88" t="s">
        <v>94</v>
      </c>
      <c r="C325" s="88" t="s">
        <v>129</v>
      </c>
      <c r="D325" s="43" t="s">
        <v>849</v>
      </c>
      <c r="E325" s="75" t="s">
        <v>64</v>
      </c>
      <c r="F325" s="75" t="s">
        <v>39</v>
      </c>
      <c r="G325" s="91" t="s">
        <v>850</v>
      </c>
      <c r="H325" s="35" t="s">
        <v>786</v>
      </c>
      <c r="I325" s="93">
        <v>60.068312</v>
      </c>
      <c r="J325" s="24">
        <f t="shared" si="31"/>
        <v>58.0204</v>
      </c>
      <c r="K325" s="96">
        <v>40</v>
      </c>
      <c r="L325" s="62">
        <v>18.0204</v>
      </c>
      <c r="M325" s="96"/>
      <c r="N325" s="96"/>
      <c r="O325" s="96"/>
      <c r="P325" s="96"/>
      <c r="Q325" s="29" t="s">
        <v>787</v>
      </c>
      <c r="R325" s="29" t="s">
        <v>787</v>
      </c>
      <c r="S325" s="76"/>
      <c r="T325" s="63"/>
    </row>
    <row r="326" s="5" customFormat="1" ht="66" customHeight="1" spans="1:20">
      <c r="A326" s="35">
        <v>302</v>
      </c>
      <c r="B326" s="104" t="s">
        <v>94</v>
      </c>
      <c r="C326" s="104" t="s">
        <v>851</v>
      </c>
      <c r="D326" s="105" t="s">
        <v>852</v>
      </c>
      <c r="E326" s="75" t="s">
        <v>64</v>
      </c>
      <c r="F326" s="75" t="s">
        <v>39</v>
      </c>
      <c r="G326" s="91" t="s">
        <v>853</v>
      </c>
      <c r="H326" s="35" t="s">
        <v>786</v>
      </c>
      <c r="I326" s="93">
        <v>40.264199</v>
      </c>
      <c r="J326" s="24">
        <f t="shared" si="31"/>
        <v>38.0792</v>
      </c>
      <c r="K326" s="99">
        <v>26</v>
      </c>
      <c r="L326" s="100">
        <v>12.0792</v>
      </c>
      <c r="M326" s="99"/>
      <c r="N326" s="99"/>
      <c r="O326" s="99"/>
      <c r="P326" s="99"/>
      <c r="Q326" s="29" t="s">
        <v>787</v>
      </c>
      <c r="R326" s="29" t="s">
        <v>787</v>
      </c>
      <c r="S326" s="76"/>
      <c r="T326" s="63"/>
    </row>
    <row r="327" s="1" customFormat="1" ht="54" customHeight="1" spans="1:20">
      <c r="A327" s="35">
        <v>303</v>
      </c>
      <c r="B327" s="29" t="s">
        <v>94</v>
      </c>
      <c r="C327" s="29" t="s">
        <v>680</v>
      </c>
      <c r="D327" s="43" t="s">
        <v>854</v>
      </c>
      <c r="E327" s="30" t="s">
        <v>64</v>
      </c>
      <c r="F327" s="75" t="s">
        <v>39</v>
      </c>
      <c r="G327" s="43" t="s">
        <v>855</v>
      </c>
      <c r="H327" s="35" t="s">
        <v>786</v>
      </c>
      <c r="I327" s="116">
        <v>203.521397</v>
      </c>
      <c r="J327" s="35">
        <f t="shared" si="31"/>
        <v>193.0564</v>
      </c>
      <c r="K327" s="96">
        <v>132</v>
      </c>
      <c r="L327" s="62">
        <v>61.0564</v>
      </c>
      <c r="M327" s="96"/>
      <c r="N327" s="96"/>
      <c r="O327" s="96"/>
      <c r="P327" s="96"/>
      <c r="Q327" s="29" t="s">
        <v>787</v>
      </c>
      <c r="R327" s="29" t="s">
        <v>787</v>
      </c>
      <c r="S327" s="101"/>
      <c r="T327" s="63"/>
    </row>
    <row r="328" s="5" customFormat="1" ht="70" customHeight="1" spans="1:20">
      <c r="A328" s="35">
        <v>304</v>
      </c>
      <c r="B328" s="29" t="s">
        <v>220</v>
      </c>
      <c r="C328" s="29" t="s">
        <v>856</v>
      </c>
      <c r="D328" s="42" t="s">
        <v>857</v>
      </c>
      <c r="E328" s="75" t="s">
        <v>64</v>
      </c>
      <c r="F328" s="75" t="s">
        <v>39</v>
      </c>
      <c r="G328" s="91" t="s">
        <v>858</v>
      </c>
      <c r="H328" s="35" t="s">
        <v>786</v>
      </c>
      <c r="I328" s="93">
        <v>83.283643</v>
      </c>
      <c r="J328" s="24">
        <f t="shared" si="31"/>
        <v>78.985</v>
      </c>
      <c r="K328" s="96">
        <v>54</v>
      </c>
      <c r="L328" s="62">
        <v>24.985</v>
      </c>
      <c r="M328" s="96"/>
      <c r="N328" s="96"/>
      <c r="O328" s="96"/>
      <c r="P328" s="96"/>
      <c r="Q328" s="29" t="s">
        <v>787</v>
      </c>
      <c r="R328" s="29" t="s">
        <v>787</v>
      </c>
      <c r="S328" s="76"/>
      <c r="T328" s="63"/>
    </row>
    <row r="329" s="5" customFormat="1" ht="37.5" spans="1:20">
      <c r="A329" s="35">
        <v>305</v>
      </c>
      <c r="B329" s="30" t="s">
        <v>220</v>
      </c>
      <c r="C329" s="30" t="s">
        <v>859</v>
      </c>
      <c r="D329" s="42" t="s">
        <v>860</v>
      </c>
      <c r="E329" s="29" t="s">
        <v>64</v>
      </c>
      <c r="F329" s="75" t="s">
        <v>39</v>
      </c>
      <c r="G329" s="91" t="s">
        <v>861</v>
      </c>
      <c r="H329" s="35" t="s">
        <v>786</v>
      </c>
      <c r="I329" s="93">
        <v>135.239015</v>
      </c>
      <c r="J329" s="24">
        <f t="shared" si="31"/>
        <v>128.5717</v>
      </c>
      <c r="K329" s="96">
        <v>88</v>
      </c>
      <c r="L329" s="62">
        <v>40.5717</v>
      </c>
      <c r="M329" s="96"/>
      <c r="N329" s="96"/>
      <c r="O329" s="96"/>
      <c r="P329" s="96"/>
      <c r="Q329" s="29" t="s">
        <v>787</v>
      </c>
      <c r="R329" s="29" t="s">
        <v>787</v>
      </c>
      <c r="S329" s="76"/>
      <c r="T329" s="63"/>
    </row>
    <row r="330" s="5" customFormat="1" ht="67" customHeight="1" spans="1:20">
      <c r="A330" s="35">
        <v>306</v>
      </c>
      <c r="B330" s="29" t="s">
        <v>265</v>
      </c>
      <c r="C330" s="29" t="s">
        <v>274</v>
      </c>
      <c r="D330" s="43" t="s">
        <v>862</v>
      </c>
      <c r="E330" s="75" t="s">
        <v>64</v>
      </c>
      <c r="F330" s="75" t="s">
        <v>39</v>
      </c>
      <c r="G330" s="91" t="s">
        <v>863</v>
      </c>
      <c r="H330" s="35" t="s">
        <v>786</v>
      </c>
      <c r="I330" s="117">
        <v>95.738775</v>
      </c>
      <c r="J330" s="24">
        <f t="shared" si="31"/>
        <v>91.7216</v>
      </c>
      <c r="K330" s="96">
        <v>63</v>
      </c>
      <c r="L330" s="62">
        <v>28.7216</v>
      </c>
      <c r="M330" s="96"/>
      <c r="N330" s="96"/>
      <c r="O330" s="96"/>
      <c r="P330" s="96"/>
      <c r="Q330" s="29" t="s">
        <v>787</v>
      </c>
      <c r="R330" s="29" t="s">
        <v>787</v>
      </c>
      <c r="S330" s="76"/>
      <c r="T330" s="63"/>
    </row>
    <row r="331" s="5" customFormat="1" ht="66" customHeight="1" spans="1:20">
      <c r="A331" s="35">
        <v>307</v>
      </c>
      <c r="B331" s="29" t="s">
        <v>265</v>
      </c>
      <c r="C331" s="29" t="s">
        <v>864</v>
      </c>
      <c r="D331" s="43" t="s">
        <v>865</v>
      </c>
      <c r="E331" s="75" t="s">
        <v>64</v>
      </c>
      <c r="F331" s="75" t="s">
        <v>39</v>
      </c>
      <c r="G331" s="91" t="s">
        <v>866</v>
      </c>
      <c r="H331" s="35" t="s">
        <v>786</v>
      </c>
      <c r="I331" s="93">
        <v>174.840843</v>
      </c>
      <c r="J331" s="24">
        <f t="shared" si="31"/>
        <v>167.4522</v>
      </c>
      <c r="K331" s="96">
        <v>115</v>
      </c>
      <c r="L331" s="62">
        <v>52.4522</v>
      </c>
      <c r="M331" s="96"/>
      <c r="N331" s="96"/>
      <c r="O331" s="96"/>
      <c r="P331" s="96"/>
      <c r="Q331" s="29" t="s">
        <v>787</v>
      </c>
      <c r="R331" s="29" t="s">
        <v>787</v>
      </c>
      <c r="S331" s="76"/>
      <c r="T331" s="63"/>
    </row>
    <row r="332" s="5" customFormat="1" ht="53" customHeight="1" spans="1:20">
      <c r="A332" s="35">
        <v>308</v>
      </c>
      <c r="B332" s="29" t="s">
        <v>239</v>
      </c>
      <c r="C332" s="29" t="s">
        <v>600</v>
      </c>
      <c r="D332" s="43" t="s">
        <v>867</v>
      </c>
      <c r="E332" s="75" t="s">
        <v>64</v>
      </c>
      <c r="F332" s="75" t="s">
        <v>39</v>
      </c>
      <c r="G332" s="43" t="s">
        <v>868</v>
      </c>
      <c r="H332" s="35" t="s">
        <v>786</v>
      </c>
      <c r="I332" s="93">
        <v>30.741341</v>
      </c>
      <c r="J332" s="24">
        <f t="shared" si="31"/>
        <v>29</v>
      </c>
      <c r="K332" s="96">
        <v>29</v>
      </c>
      <c r="L332" s="62"/>
      <c r="M332" s="96"/>
      <c r="N332" s="96"/>
      <c r="O332" s="96"/>
      <c r="P332" s="96"/>
      <c r="Q332" s="29" t="s">
        <v>787</v>
      </c>
      <c r="R332" s="29" t="s">
        <v>787</v>
      </c>
      <c r="S332" s="76"/>
      <c r="T332" s="63"/>
    </row>
    <row r="333" s="5" customFormat="1" ht="50" customHeight="1" spans="1:20">
      <c r="A333" s="35">
        <v>309</v>
      </c>
      <c r="B333" s="29" t="s">
        <v>239</v>
      </c>
      <c r="C333" s="29" t="s">
        <v>240</v>
      </c>
      <c r="D333" s="43" t="s">
        <v>869</v>
      </c>
      <c r="E333" s="75" t="s">
        <v>64</v>
      </c>
      <c r="F333" s="75" t="s">
        <v>39</v>
      </c>
      <c r="G333" s="43" t="s">
        <v>870</v>
      </c>
      <c r="H333" s="35" t="s">
        <v>786</v>
      </c>
      <c r="I333" s="93">
        <v>76.6299</v>
      </c>
      <c r="J333" s="24">
        <f t="shared" si="31"/>
        <v>72.9889</v>
      </c>
      <c r="K333" s="96">
        <v>50</v>
      </c>
      <c r="L333" s="62">
        <v>22.9889</v>
      </c>
      <c r="M333" s="96"/>
      <c r="N333" s="96"/>
      <c r="O333" s="96"/>
      <c r="P333" s="96"/>
      <c r="Q333" s="29" t="s">
        <v>787</v>
      </c>
      <c r="R333" s="29" t="s">
        <v>787</v>
      </c>
      <c r="S333" s="76"/>
      <c r="T333" s="63"/>
    </row>
    <row r="334" s="5" customFormat="1" ht="56" customHeight="1" spans="1:20">
      <c r="A334" s="35">
        <v>310</v>
      </c>
      <c r="B334" s="29" t="s">
        <v>44</v>
      </c>
      <c r="C334" s="29" t="s">
        <v>871</v>
      </c>
      <c r="D334" s="43" t="s">
        <v>872</v>
      </c>
      <c r="E334" s="29" t="s">
        <v>64</v>
      </c>
      <c r="F334" s="75" t="s">
        <v>39</v>
      </c>
      <c r="G334" s="65" t="s">
        <v>873</v>
      </c>
      <c r="H334" s="35" t="s">
        <v>786</v>
      </c>
      <c r="I334" s="93">
        <v>328.257696</v>
      </c>
      <c r="J334" s="24">
        <f t="shared" si="31"/>
        <v>306.4773</v>
      </c>
      <c r="K334" s="96">
        <v>208</v>
      </c>
      <c r="L334" s="62">
        <v>98.4773</v>
      </c>
      <c r="M334" s="96"/>
      <c r="N334" s="96"/>
      <c r="O334" s="96"/>
      <c r="P334" s="96"/>
      <c r="Q334" s="29" t="s">
        <v>787</v>
      </c>
      <c r="R334" s="29" t="s">
        <v>787</v>
      </c>
      <c r="S334" s="76"/>
      <c r="T334" s="63"/>
    </row>
    <row r="335" s="5" customFormat="1" ht="57" customHeight="1" spans="1:20">
      <c r="A335" s="35">
        <v>311</v>
      </c>
      <c r="B335" s="29" t="s">
        <v>143</v>
      </c>
      <c r="C335" s="29" t="s">
        <v>144</v>
      </c>
      <c r="D335" s="43" t="s">
        <v>874</v>
      </c>
      <c r="E335" s="75" t="s">
        <v>64</v>
      </c>
      <c r="F335" s="75" t="s">
        <v>39</v>
      </c>
      <c r="G335" s="43" t="s">
        <v>875</v>
      </c>
      <c r="H335" s="35" t="s">
        <v>786</v>
      </c>
      <c r="I335" s="93">
        <v>63.6485</v>
      </c>
      <c r="J335" s="24">
        <f t="shared" si="31"/>
        <v>60.0945</v>
      </c>
      <c r="K335" s="96">
        <v>41</v>
      </c>
      <c r="L335" s="62">
        <v>19.0945</v>
      </c>
      <c r="M335" s="96"/>
      <c r="N335" s="96"/>
      <c r="O335" s="96"/>
      <c r="P335" s="96"/>
      <c r="Q335" s="29" t="s">
        <v>787</v>
      </c>
      <c r="R335" s="29" t="s">
        <v>787</v>
      </c>
      <c r="S335" s="76"/>
      <c r="T335" s="63"/>
    </row>
    <row r="336" s="1" customFormat="1" ht="50" customHeight="1" spans="1:20">
      <c r="A336" s="35">
        <v>312</v>
      </c>
      <c r="B336" s="25" t="s">
        <v>62</v>
      </c>
      <c r="C336" s="106" t="s">
        <v>143</v>
      </c>
      <c r="D336" s="78" t="s">
        <v>876</v>
      </c>
      <c r="E336" s="75" t="s">
        <v>64</v>
      </c>
      <c r="F336" s="75" t="s">
        <v>39</v>
      </c>
      <c r="G336" s="43" t="s">
        <v>877</v>
      </c>
      <c r="H336" s="35" t="s">
        <v>786</v>
      </c>
      <c r="I336" s="93">
        <v>73.8078</v>
      </c>
      <c r="J336" s="24">
        <f t="shared" si="31"/>
        <v>69.1423</v>
      </c>
      <c r="K336" s="96">
        <v>47</v>
      </c>
      <c r="L336" s="62">
        <v>22.1423</v>
      </c>
      <c r="M336" s="96"/>
      <c r="N336" s="96"/>
      <c r="O336" s="96"/>
      <c r="P336" s="96"/>
      <c r="Q336" s="29" t="s">
        <v>787</v>
      </c>
      <c r="R336" s="29" t="s">
        <v>787</v>
      </c>
      <c r="S336" s="76"/>
      <c r="T336" s="63"/>
    </row>
    <row r="337" s="5" customFormat="1" ht="49" customHeight="1" spans="1:20">
      <c r="A337" s="35">
        <v>313</v>
      </c>
      <c r="B337" s="29" t="s">
        <v>125</v>
      </c>
      <c r="C337" s="29" t="s">
        <v>618</v>
      </c>
      <c r="D337" s="78" t="s">
        <v>878</v>
      </c>
      <c r="E337" s="75" t="s">
        <v>64</v>
      </c>
      <c r="F337" s="75" t="s">
        <v>39</v>
      </c>
      <c r="G337" s="42" t="s">
        <v>879</v>
      </c>
      <c r="H337" s="35" t="s">
        <v>786</v>
      </c>
      <c r="I337" s="93">
        <v>155.331025</v>
      </c>
      <c r="J337" s="24">
        <f t="shared" si="31"/>
        <v>149</v>
      </c>
      <c r="K337" s="96">
        <v>149</v>
      </c>
      <c r="L337" s="62"/>
      <c r="M337" s="96"/>
      <c r="N337" s="96"/>
      <c r="O337" s="96"/>
      <c r="P337" s="96"/>
      <c r="Q337" s="29" t="s">
        <v>787</v>
      </c>
      <c r="R337" s="29" t="s">
        <v>787</v>
      </c>
      <c r="S337" s="76"/>
      <c r="T337" s="63"/>
    </row>
    <row r="338" s="5" customFormat="1" ht="67" customHeight="1" spans="1:20">
      <c r="A338" s="35">
        <v>314</v>
      </c>
      <c r="B338" s="29" t="s">
        <v>125</v>
      </c>
      <c r="C338" s="29" t="s">
        <v>880</v>
      </c>
      <c r="D338" s="43" t="s">
        <v>881</v>
      </c>
      <c r="E338" s="75" t="s">
        <v>64</v>
      </c>
      <c r="F338" s="75" t="s">
        <v>39</v>
      </c>
      <c r="G338" s="42" t="s">
        <v>882</v>
      </c>
      <c r="H338" s="35" t="s">
        <v>786</v>
      </c>
      <c r="I338" s="93">
        <v>163.7029</v>
      </c>
      <c r="J338" s="24">
        <f t="shared" si="31"/>
        <v>156.1108</v>
      </c>
      <c r="K338" s="96">
        <v>107</v>
      </c>
      <c r="L338" s="62">
        <v>49.1108</v>
      </c>
      <c r="M338" s="96"/>
      <c r="N338" s="96"/>
      <c r="O338" s="96"/>
      <c r="P338" s="96"/>
      <c r="Q338" s="29" t="s">
        <v>787</v>
      </c>
      <c r="R338" s="29" t="s">
        <v>787</v>
      </c>
      <c r="S338" s="76"/>
      <c r="T338" s="63"/>
    </row>
    <row r="339" s="5" customFormat="1" ht="49" customHeight="1" spans="1:20">
      <c r="A339" s="35">
        <v>315</v>
      </c>
      <c r="B339" s="29" t="s">
        <v>125</v>
      </c>
      <c r="C339" s="29" t="s">
        <v>880</v>
      </c>
      <c r="D339" s="43" t="s">
        <v>883</v>
      </c>
      <c r="E339" s="75" t="s">
        <v>64</v>
      </c>
      <c r="F339" s="75" t="s">
        <v>39</v>
      </c>
      <c r="G339" s="42" t="s">
        <v>884</v>
      </c>
      <c r="H339" s="35" t="s">
        <v>786</v>
      </c>
      <c r="I339" s="93">
        <v>115.285305</v>
      </c>
      <c r="J339" s="24">
        <f t="shared" si="31"/>
        <v>110</v>
      </c>
      <c r="K339" s="96">
        <v>110</v>
      </c>
      <c r="L339" s="62"/>
      <c r="M339" s="96"/>
      <c r="N339" s="96"/>
      <c r="O339" s="96"/>
      <c r="P339" s="96"/>
      <c r="Q339" s="29" t="s">
        <v>787</v>
      </c>
      <c r="R339" s="29" t="s">
        <v>787</v>
      </c>
      <c r="S339" s="76"/>
      <c r="T339" s="63"/>
    </row>
    <row r="340" s="5" customFormat="1" ht="51" customHeight="1" spans="1:20">
      <c r="A340" s="35">
        <v>316</v>
      </c>
      <c r="B340" s="29" t="s">
        <v>125</v>
      </c>
      <c r="C340" s="29" t="s">
        <v>674</v>
      </c>
      <c r="D340" s="43" t="s">
        <v>885</v>
      </c>
      <c r="E340" s="75" t="s">
        <v>64</v>
      </c>
      <c r="F340" s="75" t="s">
        <v>39</v>
      </c>
      <c r="G340" s="42" t="s">
        <v>886</v>
      </c>
      <c r="H340" s="35" t="s">
        <v>786</v>
      </c>
      <c r="I340" s="93">
        <v>90.894627</v>
      </c>
      <c r="J340" s="24">
        <f t="shared" si="31"/>
        <v>86</v>
      </c>
      <c r="K340" s="96">
        <v>86</v>
      </c>
      <c r="L340" s="62"/>
      <c r="M340" s="96"/>
      <c r="N340" s="96"/>
      <c r="O340" s="96"/>
      <c r="P340" s="96"/>
      <c r="Q340" s="29" t="s">
        <v>787</v>
      </c>
      <c r="R340" s="29" t="s">
        <v>787</v>
      </c>
      <c r="S340" s="24"/>
      <c r="T340" s="63"/>
    </row>
    <row r="341" s="5" customFormat="1" ht="69" customHeight="1" spans="1:20">
      <c r="A341" s="35">
        <v>317</v>
      </c>
      <c r="B341" s="29" t="s">
        <v>125</v>
      </c>
      <c r="C341" s="29" t="s">
        <v>502</v>
      </c>
      <c r="D341" s="43" t="s">
        <v>887</v>
      </c>
      <c r="E341" s="75" t="s">
        <v>64</v>
      </c>
      <c r="F341" s="75" t="s">
        <v>39</v>
      </c>
      <c r="G341" s="42" t="s">
        <v>888</v>
      </c>
      <c r="H341" s="35" t="s">
        <v>786</v>
      </c>
      <c r="I341" s="93">
        <v>153.045245</v>
      </c>
      <c r="J341" s="24">
        <f t="shared" si="31"/>
        <v>145.9135</v>
      </c>
      <c r="K341" s="96">
        <v>100</v>
      </c>
      <c r="L341" s="62">
        <v>45.9135</v>
      </c>
      <c r="M341" s="96"/>
      <c r="N341" s="96"/>
      <c r="O341" s="96"/>
      <c r="P341" s="96"/>
      <c r="Q341" s="29" t="s">
        <v>787</v>
      </c>
      <c r="R341" s="29" t="s">
        <v>787</v>
      </c>
      <c r="S341" s="24"/>
      <c r="T341" s="63"/>
    </row>
    <row r="342" s="5" customFormat="1" ht="49" customHeight="1" spans="1:20">
      <c r="A342" s="35">
        <v>318</v>
      </c>
      <c r="B342" s="29" t="s">
        <v>125</v>
      </c>
      <c r="C342" s="29" t="s">
        <v>502</v>
      </c>
      <c r="D342" s="43" t="s">
        <v>889</v>
      </c>
      <c r="E342" s="75" t="s">
        <v>64</v>
      </c>
      <c r="F342" s="75" t="s">
        <v>39</v>
      </c>
      <c r="G342" s="42" t="s">
        <v>890</v>
      </c>
      <c r="H342" s="35" t="s">
        <v>786</v>
      </c>
      <c r="I342" s="93">
        <v>66.489804</v>
      </c>
      <c r="J342" s="24">
        <f t="shared" si="31"/>
        <v>63</v>
      </c>
      <c r="K342" s="96">
        <v>63</v>
      </c>
      <c r="L342" s="62"/>
      <c r="M342" s="96"/>
      <c r="N342" s="96"/>
      <c r="O342" s="96"/>
      <c r="P342" s="96"/>
      <c r="Q342" s="29" t="s">
        <v>787</v>
      </c>
      <c r="R342" s="29" t="s">
        <v>787</v>
      </c>
      <c r="S342" s="24"/>
      <c r="T342" s="63"/>
    </row>
    <row r="343" s="5" customFormat="1" ht="48" customHeight="1" spans="1:20">
      <c r="A343" s="35">
        <v>319</v>
      </c>
      <c r="B343" s="29" t="s">
        <v>94</v>
      </c>
      <c r="C343" s="29" t="s">
        <v>129</v>
      </c>
      <c r="D343" s="43" t="s">
        <v>891</v>
      </c>
      <c r="E343" s="75" t="s">
        <v>64</v>
      </c>
      <c r="F343" s="75" t="s">
        <v>39</v>
      </c>
      <c r="G343" s="42" t="s">
        <v>892</v>
      </c>
      <c r="H343" s="35" t="s">
        <v>786</v>
      </c>
      <c r="I343" s="93">
        <v>77.3695</v>
      </c>
      <c r="J343" s="24">
        <f t="shared" si="31"/>
        <v>73.2108</v>
      </c>
      <c r="K343" s="96">
        <v>50</v>
      </c>
      <c r="L343" s="62">
        <v>23.2108</v>
      </c>
      <c r="M343" s="96"/>
      <c r="N343" s="96"/>
      <c r="O343" s="96"/>
      <c r="P343" s="96"/>
      <c r="Q343" s="29" t="s">
        <v>787</v>
      </c>
      <c r="R343" s="29" t="s">
        <v>787</v>
      </c>
      <c r="S343" s="24"/>
      <c r="T343" s="63"/>
    </row>
    <row r="344" s="5" customFormat="1" ht="52" customHeight="1" spans="1:20">
      <c r="A344" s="35">
        <v>320</v>
      </c>
      <c r="B344" s="29" t="s">
        <v>143</v>
      </c>
      <c r="C344" s="29" t="s">
        <v>494</v>
      </c>
      <c r="D344" s="43" t="s">
        <v>893</v>
      </c>
      <c r="E344" s="75" t="s">
        <v>64</v>
      </c>
      <c r="F344" s="75" t="s">
        <v>39</v>
      </c>
      <c r="G344" s="42" t="s">
        <v>894</v>
      </c>
      <c r="H344" s="35" t="s">
        <v>786</v>
      </c>
      <c r="I344" s="93">
        <v>158.016</v>
      </c>
      <c r="J344" s="24">
        <f t="shared" si="31"/>
        <v>150.4048</v>
      </c>
      <c r="K344" s="96">
        <v>103</v>
      </c>
      <c r="L344" s="62">
        <v>47.4048</v>
      </c>
      <c r="M344" s="96"/>
      <c r="N344" s="96"/>
      <c r="O344" s="96"/>
      <c r="P344" s="96"/>
      <c r="Q344" s="29" t="s">
        <v>787</v>
      </c>
      <c r="R344" s="29" t="s">
        <v>787</v>
      </c>
      <c r="S344" s="24"/>
      <c r="T344" s="63"/>
    </row>
    <row r="345" s="5" customFormat="1" ht="50" customHeight="1" spans="1:20">
      <c r="A345" s="35">
        <v>321</v>
      </c>
      <c r="B345" s="29" t="s">
        <v>239</v>
      </c>
      <c r="C345" s="29" t="s">
        <v>301</v>
      </c>
      <c r="D345" s="43" t="s">
        <v>895</v>
      </c>
      <c r="E345" s="75" t="s">
        <v>64</v>
      </c>
      <c r="F345" s="75" t="s">
        <v>39</v>
      </c>
      <c r="G345" s="42" t="s">
        <v>896</v>
      </c>
      <c r="H345" s="35" t="s">
        <v>786</v>
      </c>
      <c r="I345" s="77">
        <v>92.9852</v>
      </c>
      <c r="J345" s="24">
        <f t="shared" si="31"/>
        <v>88</v>
      </c>
      <c r="K345" s="96">
        <v>88</v>
      </c>
      <c r="L345" s="62"/>
      <c r="M345" s="96"/>
      <c r="N345" s="96"/>
      <c r="O345" s="96"/>
      <c r="P345" s="96"/>
      <c r="Q345" s="29" t="s">
        <v>787</v>
      </c>
      <c r="R345" s="29" t="s">
        <v>787</v>
      </c>
      <c r="S345" s="24"/>
      <c r="T345" s="63"/>
    </row>
    <row r="346" s="5" customFormat="1" ht="70" customHeight="1" spans="1:20">
      <c r="A346" s="35">
        <v>322</v>
      </c>
      <c r="B346" s="29" t="s">
        <v>239</v>
      </c>
      <c r="C346" s="29" t="s">
        <v>600</v>
      </c>
      <c r="D346" s="43" t="s">
        <v>897</v>
      </c>
      <c r="E346" s="75" t="s">
        <v>64</v>
      </c>
      <c r="F346" s="75" t="s">
        <v>39</v>
      </c>
      <c r="G346" s="42" t="s">
        <v>896</v>
      </c>
      <c r="H346" s="35" t="s">
        <v>786</v>
      </c>
      <c r="I346" s="77">
        <v>119.5742</v>
      </c>
      <c r="J346" s="24">
        <f t="shared" si="31"/>
        <v>113.3014</v>
      </c>
      <c r="K346" s="96">
        <v>106</v>
      </c>
      <c r="L346" s="62">
        <v>7.3014</v>
      </c>
      <c r="M346" s="96"/>
      <c r="N346" s="96"/>
      <c r="O346" s="96"/>
      <c r="P346" s="96"/>
      <c r="Q346" s="29" t="s">
        <v>787</v>
      </c>
      <c r="R346" s="29" t="s">
        <v>787</v>
      </c>
      <c r="S346" s="24"/>
      <c r="T346" s="63"/>
    </row>
    <row r="347" s="5" customFormat="1" ht="49" customHeight="1" spans="1:20">
      <c r="A347" s="35">
        <v>323</v>
      </c>
      <c r="B347" s="29" t="s">
        <v>239</v>
      </c>
      <c r="C347" s="29" t="s">
        <v>600</v>
      </c>
      <c r="D347" s="43" t="s">
        <v>898</v>
      </c>
      <c r="E347" s="75" t="s">
        <v>64</v>
      </c>
      <c r="F347" s="75" t="s">
        <v>39</v>
      </c>
      <c r="G347" s="42" t="s">
        <v>899</v>
      </c>
      <c r="H347" s="35" t="s">
        <v>786</v>
      </c>
      <c r="I347" s="77">
        <v>37.0611</v>
      </c>
      <c r="J347" s="24">
        <f t="shared" si="31"/>
        <v>35</v>
      </c>
      <c r="K347" s="96">
        <v>35</v>
      </c>
      <c r="L347" s="62"/>
      <c r="M347" s="96"/>
      <c r="N347" s="96"/>
      <c r="O347" s="96"/>
      <c r="P347" s="96"/>
      <c r="Q347" s="29" t="s">
        <v>787</v>
      </c>
      <c r="R347" s="29" t="s">
        <v>787</v>
      </c>
      <c r="S347" s="24"/>
      <c r="T347" s="63"/>
    </row>
    <row r="348" s="5" customFormat="1" ht="18.75" spans="1:20">
      <c r="A348" s="21" t="s">
        <v>900</v>
      </c>
      <c r="B348" s="22"/>
      <c r="C348" s="22"/>
      <c r="D348" s="23"/>
      <c r="E348" s="38" t="s">
        <v>34</v>
      </c>
      <c r="F348" s="39"/>
      <c r="G348" s="40"/>
      <c r="H348" s="41"/>
      <c r="I348" s="50">
        <f>SUM(I349)</f>
        <v>80</v>
      </c>
      <c r="J348" s="50">
        <f t="shared" ref="J348:P348" si="32">SUM(J349:J349)</f>
        <v>80</v>
      </c>
      <c r="K348" s="50">
        <f t="shared" si="32"/>
        <v>0</v>
      </c>
      <c r="L348" s="50">
        <f t="shared" si="32"/>
        <v>80</v>
      </c>
      <c r="M348" s="50">
        <f t="shared" si="32"/>
        <v>0</v>
      </c>
      <c r="N348" s="50">
        <f t="shared" si="32"/>
        <v>0</v>
      </c>
      <c r="O348" s="50">
        <f t="shared" si="32"/>
        <v>0</v>
      </c>
      <c r="P348" s="50">
        <f t="shared" si="32"/>
        <v>0</v>
      </c>
      <c r="Q348" s="24"/>
      <c r="R348" s="24"/>
      <c r="S348" s="24"/>
      <c r="T348" s="63"/>
    </row>
    <row r="349" s="5" customFormat="1" ht="132" customHeight="1" spans="1:20">
      <c r="A349" s="24">
        <v>324</v>
      </c>
      <c r="B349" s="25" t="s">
        <v>62</v>
      </c>
      <c r="C349" s="24"/>
      <c r="D349" s="42" t="s">
        <v>901</v>
      </c>
      <c r="E349" s="25" t="s">
        <v>64</v>
      </c>
      <c r="F349" s="30" t="s">
        <v>39</v>
      </c>
      <c r="G349" s="28" t="s">
        <v>902</v>
      </c>
      <c r="H349" s="24" t="s">
        <v>786</v>
      </c>
      <c r="I349" s="24">
        <v>80</v>
      </c>
      <c r="J349" s="24">
        <f>K349+L349+P349+M349+N349+O349</f>
        <v>80</v>
      </c>
      <c r="K349" s="24"/>
      <c r="L349" s="24">
        <v>80</v>
      </c>
      <c r="M349" s="24"/>
      <c r="N349" s="24"/>
      <c r="O349" s="24"/>
      <c r="P349" s="24"/>
      <c r="Q349" s="118" t="s">
        <v>903</v>
      </c>
      <c r="R349" s="118" t="s">
        <v>903</v>
      </c>
      <c r="S349" s="24"/>
      <c r="T349" s="35"/>
    </row>
    <row r="350" s="5" customFormat="1" ht="18.75" spans="1:20">
      <c r="A350" s="21" t="s">
        <v>904</v>
      </c>
      <c r="B350" s="22"/>
      <c r="C350" s="27" t="s">
        <v>34</v>
      </c>
      <c r="D350" s="23"/>
      <c r="E350" s="38" t="s">
        <v>34</v>
      </c>
      <c r="F350" s="39"/>
      <c r="G350" s="40"/>
      <c r="H350" s="41"/>
      <c r="I350" s="50">
        <f>SUM(I351:I355)</f>
        <v>1750</v>
      </c>
      <c r="J350" s="50">
        <f t="shared" ref="J350:P350" si="33">SUM(J351:J355)</f>
        <v>1750</v>
      </c>
      <c r="K350" s="50">
        <f t="shared" si="33"/>
        <v>0</v>
      </c>
      <c r="L350" s="50">
        <f t="shared" si="33"/>
        <v>360</v>
      </c>
      <c r="M350" s="50">
        <f t="shared" si="33"/>
        <v>0</v>
      </c>
      <c r="N350" s="50">
        <f t="shared" si="33"/>
        <v>1390</v>
      </c>
      <c r="O350" s="50">
        <f t="shared" si="33"/>
        <v>0</v>
      </c>
      <c r="P350" s="50">
        <f t="shared" si="33"/>
        <v>0</v>
      </c>
      <c r="Q350" s="24"/>
      <c r="R350" s="24"/>
      <c r="S350" s="24"/>
      <c r="T350" s="63"/>
    </row>
    <row r="351" s="5" customFormat="1" ht="111" customHeight="1" spans="1:20">
      <c r="A351" s="24">
        <v>325</v>
      </c>
      <c r="B351" s="25" t="s">
        <v>62</v>
      </c>
      <c r="C351" s="24"/>
      <c r="D351" s="26" t="s">
        <v>905</v>
      </c>
      <c r="E351" s="25" t="s">
        <v>64</v>
      </c>
      <c r="F351" s="25" t="s">
        <v>39</v>
      </c>
      <c r="G351" s="28" t="s">
        <v>906</v>
      </c>
      <c r="H351" s="24" t="s">
        <v>786</v>
      </c>
      <c r="I351" s="24">
        <v>200</v>
      </c>
      <c r="J351" s="24">
        <f>K351+L351+P351+M351+N351+O351</f>
        <v>200</v>
      </c>
      <c r="K351" s="24"/>
      <c r="L351" s="24">
        <v>50</v>
      </c>
      <c r="M351" s="24"/>
      <c r="N351" s="24">
        <v>150</v>
      </c>
      <c r="O351" s="24"/>
      <c r="P351" s="24"/>
      <c r="Q351" s="25" t="s">
        <v>907</v>
      </c>
      <c r="R351" s="25" t="s">
        <v>907</v>
      </c>
      <c r="S351" s="24"/>
      <c r="T351" s="63"/>
    </row>
    <row r="352" s="7" customFormat="1" ht="51" customHeight="1" spans="1:20">
      <c r="A352" s="24">
        <v>326</v>
      </c>
      <c r="B352" s="25" t="s">
        <v>183</v>
      </c>
      <c r="C352" s="25" t="s">
        <v>253</v>
      </c>
      <c r="D352" s="26" t="s">
        <v>908</v>
      </c>
      <c r="E352" s="25" t="s">
        <v>64</v>
      </c>
      <c r="F352" s="25" t="s">
        <v>39</v>
      </c>
      <c r="G352" s="26" t="s">
        <v>909</v>
      </c>
      <c r="H352" s="24" t="s">
        <v>786</v>
      </c>
      <c r="I352" s="24">
        <v>430</v>
      </c>
      <c r="J352" s="24">
        <f>K352+L352+P352+M352+N352+O352</f>
        <v>430</v>
      </c>
      <c r="K352" s="50"/>
      <c r="L352" s="24"/>
      <c r="M352" s="24"/>
      <c r="N352" s="24">
        <v>430</v>
      </c>
      <c r="O352" s="24"/>
      <c r="P352" s="50"/>
      <c r="Q352" s="25" t="s">
        <v>907</v>
      </c>
      <c r="R352" s="25" t="s">
        <v>907</v>
      </c>
      <c r="S352" s="24"/>
      <c r="T352" s="63"/>
    </row>
    <row r="353" s="7" customFormat="1" ht="55" customHeight="1" spans="1:20">
      <c r="A353" s="24">
        <v>327</v>
      </c>
      <c r="B353" s="25" t="s">
        <v>125</v>
      </c>
      <c r="C353" s="25" t="s">
        <v>910</v>
      </c>
      <c r="D353" s="26" t="s">
        <v>911</v>
      </c>
      <c r="E353" s="25" t="s">
        <v>64</v>
      </c>
      <c r="F353" s="25" t="s">
        <v>39</v>
      </c>
      <c r="G353" s="26" t="s">
        <v>912</v>
      </c>
      <c r="H353" s="24" t="s">
        <v>786</v>
      </c>
      <c r="I353" s="24">
        <v>900</v>
      </c>
      <c r="J353" s="24">
        <f>K353+L353+P353+M353+N353+O353</f>
        <v>900</v>
      </c>
      <c r="K353" s="50"/>
      <c r="L353" s="24">
        <v>200</v>
      </c>
      <c r="M353" s="24"/>
      <c r="N353" s="24">
        <v>700</v>
      </c>
      <c r="O353" s="24"/>
      <c r="P353" s="50"/>
      <c r="Q353" s="25" t="s">
        <v>907</v>
      </c>
      <c r="R353" s="25" t="s">
        <v>907</v>
      </c>
      <c r="S353" s="24"/>
      <c r="T353" s="35"/>
    </row>
    <row r="354" s="7" customFormat="1" ht="51" customHeight="1" spans="1:20">
      <c r="A354" s="24">
        <v>328</v>
      </c>
      <c r="B354" s="64" t="s">
        <v>53</v>
      </c>
      <c r="C354" s="29" t="s">
        <v>913</v>
      </c>
      <c r="D354" s="43" t="s">
        <v>914</v>
      </c>
      <c r="E354" s="25" t="s">
        <v>64</v>
      </c>
      <c r="F354" s="29" t="s">
        <v>39</v>
      </c>
      <c r="G354" s="91" t="s">
        <v>915</v>
      </c>
      <c r="H354" s="35" t="s">
        <v>786</v>
      </c>
      <c r="I354" s="97">
        <v>110</v>
      </c>
      <c r="J354" s="24">
        <f>K354+L354+P354+M354+N354+O354</f>
        <v>110</v>
      </c>
      <c r="K354" s="50"/>
      <c r="L354" s="24"/>
      <c r="M354" s="24"/>
      <c r="N354" s="24">
        <v>110</v>
      </c>
      <c r="O354" s="24"/>
      <c r="P354" s="50"/>
      <c r="Q354" s="29" t="s">
        <v>907</v>
      </c>
      <c r="R354" s="29" t="s">
        <v>907</v>
      </c>
      <c r="S354" s="24"/>
      <c r="T354" s="63"/>
    </row>
    <row r="355" s="5" customFormat="1" ht="49" customHeight="1" spans="1:20">
      <c r="A355" s="24">
        <v>329</v>
      </c>
      <c r="B355" s="64" t="s">
        <v>178</v>
      </c>
      <c r="C355" s="64" t="s">
        <v>346</v>
      </c>
      <c r="D355" s="107" t="s">
        <v>916</v>
      </c>
      <c r="E355" s="25" t="s">
        <v>64</v>
      </c>
      <c r="F355" s="29" t="s">
        <v>39</v>
      </c>
      <c r="G355" s="26" t="s">
        <v>917</v>
      </c>
      <c r="H355" s="35" t="s">
        <v>786</v>
      </c>
      <c r="I355" s="97">
        <v>110</v>
      </c>
      <c r="J355" s="24">
        <f>K355+L355+P355+M355+N355+O355</f>
        <v>110</v>
      </c>
      <c r="K355" s="50"/>
      <c r="L355" s="50">
        <v>110</v>
      </c>
      <c r="M355" s="50"/>
      <c r="N355" s="50"/>
      <c r="O355" s="50"/>
      <c r="P355" s="50"/>
      <c r="Q355" s="29" t="s">
        <v>907</v>
      </c>
      <c r="R355" s="29" t="s">
        <v>907</v>
      </c>
      <c r="S355" s="24"/>
      <c r="T355" s="29" t="s">
        <v>191</v>
      </c>
    </row>
    <row r="356" s="5" customFormat="1" ht="18.75" spans="1:20">
      <c r="A356" s="21" t="s">
        <v>121</v>
      </c>
      <c r="B356" s="22"/>
      <c r="C356" s="22"/>
      <c r="D356" s="23"/>
      <c r="E356" s="38" t="s">
        <v>34</v>
      </c>
      <c r="F356" s="39"/>
      <c r="G356" s="40"/>
      <c r="H356" s="41"/>
      <c r="I356" s="50">
        <f>SUM(I357)</f>
        <v>726</v>
      </c>
      <c r="J356" s="50">
        <f t="shared" ref="J356:P356" si="34">SUM(J357:J357)</f>
        <v>700</v>
      </c>
      <c r="K356" s="50">
        <f t="shared" si="34"/>
        <v>0</v>
      </c>
      <c r="L356" s="50">
        <f t="shared" si="34"/>
        <v>0</v>
      </c>
      <c r="M356" s="50">
        <f t="shared" si="34"/>
        <v>700</v>
      </c>
      <c r="N356" s="50">
        <f t="shared" si="34"/>
        <v>0</v>
      </c>
      <c r="O356" s="50">
        <f t="shared" si="34"/>
        <v>0</v>
      </c>
      <c r="P356" s="50">
        <f t="shared" si="34"/>
        <v>0</v>
      </c>
      <c r="Q356" s="24"/>
      <c r="R356" s="24"/>
      <c r="S356" s="24"/>
      <c r="T356" s="63"/>
    </row>
    <row r="357" s="7" customFormat="1" ht="68" customHeight="1" spans="1:20">
      <c r="A357" s="24">
        <v>330</v>
      </c>
      <c r="B357" s="29" t="s">
        <v>121</v>
      </c>
      <c r="C357" s="29" t="s">
        <v>211</v>
      </c>
      <c r="D357" s="30" t="s">
        <v>918</v>
      </c>
      <c r="E357" s="25" t="s">
        <v>64</v>
      </c>
      <c r="F357" s="30" t="s">
        <v>39</v>
      </c>
      <c r="G357" s="43" t="s">
        <v>919</v>
      </c>
      <c r="H357" s="24" t="s">
        <v>786</v>
      </c>
      <c r="I357" s="24">
        <v>726</v>
      </c>
      <c r="J357" s="24">
        <f>K357+L357+P357+M357+N357+O357</f>
        <v>700</v>
      </c>
      <c r="K357" s="24"/>
      <c r="L357" s="24"/>
      <c r="M357" s="24">
        <v>700</v>
      </c>
      <c r="N357" s="24"/>
      <c r="O357" s="24"/>
      <c r="P357" s="24"/>
      <c r="Q357" s="118" t="s">
        <v>121</v>
      </c>
      <c r="R357" s="118" t="s">
        <v>121</v>
      </c>
      <c r="S357" s="24"/>
      <c r="T357" s="29" t="s">
        <v>191</v>
      </c>
    </row>
    <row r="358" s="5" customFormat="1" ht="18.75" spans="1:20">
      <c r="A358" s="21" t="s">
        <v>570</v>
      </c>
      <c r="B358" s="108"/>
      <c r="C358" s="108"/>
      <c r="D358" s="109"/>
      <c r="E358" s="38" t="s">
        <v>34</v>
      </c>
      <c r="F358" s="39"/>
      <c r="G358" s="40"/>
      <c r="H358" s="41"/>
      <c r="I358" s="50">
        <f>I359</f>
        <v>1399.45</v>
      </c>
      <c r="J358" s="50">
        <f t="shared" ref="J358:P358" si="35">J359</f>
        <v>962.3747</v>
      </c>
      <c r="K358" s="50">
        <f t="shared" si="35"/>
        <v>532.3747</v>
      </c>
      <c r="L358" s="50">
        <f t="shared" si="35"/>
        <v>430</v>
      </c>
      <c r="M358" s="50">
        <f t="shared" si="35"/>
        <v>0</v>
      </c>
      <c r="N358" s="50">
        <f t="shared" si="35"/>
        <v>0</v>
      </c>
      <c r="O358" s="50">
        <f t="shared" si="35"/>
        <v>0</v>
      </c>
      <c r="P358" s="50">
        <f t="shared" si="35"/>
        <v>0</v>
      </c>
      <c r="Q358" s="24"/>
      <c r="R358" s="24"/>
      <c r="S358" s="24"/>
      <c r="T358" s="63"/>
    </row>
    <row r="359" s="6" customFormat="1" ht="129" customHeight="1" spans="1:20">
      <c r="A359" s="24">
        <v>331</v>
      </c>
      <c r="B359" s="25" t="s">
        <v>90</v>
      </c>
      <c r="C359" s="25" t="s">
        <v>352</v>
      </c>
      <c r="D359" s="26" t="s">
        <v>920</v>
      </c>
      <c r="E359" s="29" t="s">
        <v>708</v>
      </c>
      <c r="F359" s="25" t="s">
        <v>39</v>
      </c>
      <c r="G359" s="26" t="s">
        <v>921</v>
      </c>
      <c r="H359" s="24" t="s">
        <v>80</v>
      </c>
      <c r="I359" s="24">
        <v>1399.45</v>
      </c>
      <c r="J359" s="24">
        <f>K359+L359+P359+M359+N359+O359</f>
        <v>962.3747</v>
      </c>
      <c r="K359" s="24">
        <v>532.3747</v>
      </c>
      <c r="L359" s="24">
        <v>430</v>
      </c>
      <c r="M359" s="24"/>
      <c r="N359" s="24"/>
      <c r="O359" s="24"/>
      <c r="P359" s="24"/>
      <c r="Q359" s="25" t="s">
        <v>573</v>
      </c>
      <c r="R359" s="25" t="s">
        <v>574</v>
      </c>
      <c r="S359" s="24"/>
      <c r="T359" s="63"/>
    </row>
    <row r="360" ht="60" customHeight="1" spans="1:20">
      <c r="A360" s="110" t="s">
        <v>922</v>
      </c>
      <c r="B360" s="111"/>
      <c r="C360" s="111"/>
      <c r="D360" s="111"/>
      <c r="E360" s="111"/>
      <c r="F360" s="111"/>
      <c r="G360" s="113"/>
      <c r="H360" s="111"/>
      <c r="I360" s="111"/>
      <c r="J360" s="111"/>
      <c r="K360" s="111"/>
      <c r="L360" s="111"/>
      <c r="M360" s="111"/>
      <c r="N360" s="111"/>
      <c r="O360" s="111"/>
      <c r="P360" s="111"/>
      <c r="Q360" s="111"/>
      <c r="R360" s="111"/>
      <c r="S360" s="111"/>
      <c r="T360" s="119"/>
    </row>
    <row r="361" s="5" customFormat="1" ht="69" customHeight="1" spans="1:20">
      <c r="A361" s="24">
        <v>1</v>
      </c>
      <c r="B361" s="25" t="s">
        <v>48</v>
      </c>
      <c r="C361" s="25" t="s">
        <v>223</v>
      </c>
      <c r="D361" s="26" t="s">
        <v>923</v>
      </c>
      <c r="E361" s="29" t="s">
        <v>708</v>
      </c>
      <c r="F361" s="25" t="s">
        <v>39</v>
      </c>
      <c r="G361" s="28" t="s">
        <v>924</v>
      </c>
      <c r="H361" s="24" t="s">
        <v>80</v>
      </c>
      <c r="I361" s="24"/>
      <c r="J361" s="24">
        <f>K361+L361+P361+M361+N361+O361</f>
        <v>0</v>
      </c>
      <c r="K361" s="24"/>
      <c r="L361" s="24"/>
      <c r="M361" s="24"/>
      <c r="N361" s="24"/>
      <c r="O361" s="24"/>
      <c r="P361" s="24"/>
      <c r="Q361" s="25" t="s">
        <v>573</v>
      </c>
      <c r="R361" s="25" t="s">
        <v>574</v>
      </c>
      <c r="S361" s="25" t="s">
        <v>925</v>
      </c>
      <c r="T361" s="29" t="s">
        <v>926</v>
      </c>
    </row>
    <row r="362" s="5" customFormat="1" ht="75" spans="1:20">
      <c r="A362" s="24">
        <v>2</v>
      </c>
      <c r="B362" s="25" t="s">
        <v>53</v>
      </c>
      <c r="C362" s="25" t="s">
        <v>53</v>
      </c>
      <c r="D362" s="26" t="s">
        <v>927</v>
      </c>
      <c r="E362" s="25" t="s">
        <v>64</v>
      </c>
      <c r="F362" s="25" t="s">
        <v>39</v>
      </c>
      <c r="G362" s="28" t="s">
        <v>928</v>
      </c>
      <c r="H362" s="24" t="s">
        <v>41</v>
      </c>
      <c r="I362" s="24"/>
      <c r="J362" s="24">
        <f>K362+L362+P362+M362+N362+O362</f>
        <v>0</v>
      </c>
      <c r="K362" s="24"/>
      <c r="L362" s="24"/>
      <c r="M362" s="24"/>
      <c r="N362" s="24"/>
      <c r="O362" s="24"/>
      <c r="P362" s="24"/>
      <c r="Q362" s="25" t="s">
        <v>759</v>
      </c>
      <c r="R362" s="25" t="s">
        <v>759</v>
      </c>
      <c r="S362" s="25" t="s">
        <v>925</v>
      </c>
      <c r="T362" s="29" t="s">
        <v>929</v>
      </c>
    </row>
    <row r="363" s="5" customFormat="1" ht="56.25" spans="1:20">
      <c r="A363" s="24">
        <v>3</v>
      </c>
      <c r="B363" s="25" t="s">
        <v>239</v>
      </c>
      <c r="C363" s="25" t="s">
        <v>600</v>
      </c>
      <c r="D363" s="26" t="s">
        <v>930</v>
      </c>
      <c r="E363" s="25" t="s">
        <v>64</v>
      </c>
      <c r="F363" s="25" t="s">
        <v>39</v>
      </c>
      <c r="G363" s="26" t="s">
        <v>931</v>
      </c>
      <c r="H363" s="24" t="s">
        <v>41</v>
      </c>
      <c r="I363" s="24"/>
      <c r="J363" s="24">
        <f>K363+L363+P363+M363+N363+O363</f>
        <v>0</v>
      </c>
      <c r="K363" s="24"/>
      <c r="L363" s="24"/>
      <c r="M363" s="24"/>
      <c r="N363" s="24"/>
      <c r="O363" s="24"/>
      <c r="P363" s="24"/>
      <c r="Q363" s="25" t="s">
        <v>759</v>
      </c>
      <c r="R363" s="25" t="s">
        <v>759</v>
      </c>
      <c r="S363" s="25" t="s">
        <v>925</v>
      </c>
      <c r="T363" s="29" t="s">
        <v>932</v>
      </c>
    </row>
    <row r="364" s="5" customFormat="1" ht="48" customHeight="1" spans="1:20">
      <c r="A364" s="35">
        <v>4</v>
      </c>
      <c r="B364" s="29" t="s">
        <v>178</v>
      </c>
      <c r="C364" s="29" t="s">
        <v>476</v>
      </c>
      <c r="D364" s="112" t="s">
        <v>933</v>
      </c>
      <c r="E364" s="75" t="s">
        <v>64</v>
      </c>
      <c r="F364" s="75" t="s">
        <v>39</v>
      </c>
      <c r="G364" s="43" t="s">
        <v>934</v>
      </c>
      <c r="H364" s="35" t="s">
        <v>786</v>
      </c>
      <c r="I364" s="93"/>
      <c r="J364" s="24">
        <f>K364+L364+M364</f>
        <v>0</v>
      </c>
      <c r="K364" s="96">
        <v>0</v>
      </c>
      <c r="L364" s="62"/>
      <c r="M364" s="96"/>
      <c r="N364" s="96"/>
      <c r="O364" s="96"/>
      <c r="P364" s="96"/>
      <c r="Q364" s="29" t="s">
        <v>787</v>
      </c>
      <c r="R364" s="29" t="s">
        <v>787</v>
      </c>
      <c r="S364" s="25" t="s">
        <v>925</v>
      </c>
      <c r="T364" s="29" t="s">
        <v>935</v>
      </c>
    </row>
  </sheetData>
  <mergeCells count="60">
    <mergeCell ref="B2:T2"/>
    <mergeCell ref="A3:R3"/>
    <mergeCell ref="J4:P4"/>
    <mergeCell ref="K5:L5"/>
    <mergeCell ref="M5:O5"/>
    <mergeCell ref="A8:H8"/>
    <mergeCell ref="A9:D9"/>
    <mergeCell ref="E9:H9"/>
    <mergeCell ref="A15:D15"/>
    <mergeCell ref="E15:H15"/>
    <mergeCell ref="A17:D17"/>
    <mergeCell ref="E17:H17"/>
    <mergeCell ref="A19:D19"/>
    <mergeCell ref="E19:H19"/>
    <mergeCell ref="A30:D30"/>
    <mergeCell ref="E30:H30"/>
    <mergeCell ref="A32:D32"/>
    <mergeCell ref="E32:H32"/>
    <mergeCell ref="A42:D42"/>
    <mergeCell ref="E42:H42"/>
    <mergeCell ref="A188:D188"/>
    <mergeCell ref="E188:H188"/>
    <mergeCell ref="A204:D204"/>
    <mergeCell ref="E204:H204"/>
    <mergeCell ref="A234:D234"/>
    <mergeCell ref="E234:H234"/>
    <mergeCell ref="A236:D236"/>
    <mergeCell ref="E236:H236"/>
    <mergeCell ref="A252:D252"/>
    <mergeCell ref="E252:H252"/>
    <mergeCell ref="A255:D255"/>
    <mergeCell ref="E255:H255"/>
    <mergeCell ref="A283:D283"/>
    <mergeCell ref="E283:H283"/>
    <mergeCell ref="A288:D288"/>
    <mergeCell ref="E288:H288"/>
    <mergeCell ref="A295:D295"/>
    <mergeCell ref="E295:H295"/>
    <mergeCell ref="A348:D348"/>
    <mergeCell ref="E348:H348"/>
    <mergeCell ref="A350:D350"/>
    <mergeCell ref="E350:H350"/>
    <mergeCell ref="A356:D356"/>
    <mergeCell ref="E356:H356"/>
    <mergeCell ref="A358:D358"/>
    <mergeCell ref="E358:H358"/>
    <mergeCell ref="A360:T360"/>
    <mergeCell ref="A4:A7"/>
    <mergeCell ref="D4:D7"/>
    <mergeCell ref="E4:E7"/>
    <mergeCell ref="F4:F7"/>
    <mergeCell ref="G4:G7"/>
    <mergeCell ref="H4:H7"/>
    <mergeCell ref="I4:I7"/>
    <mergeCell ref="J5:J7"/>
    <mergeCell ref="Q4:Q7"/>
    <mergeCell ref="R4:R7"/>
    <mergeCell ref="S4:S7"/>
    <mergeCell ref="T4:T7"/>
    <mergeCell ref="B4:C6"/>
  </mergeCells>
  <pageMargins left="0.472222222222222" right="0.393055555555556" top="0.314583333333333" bottom="0.275" header="0.275" footer="0.118055555555556"/>
  <pageSetup paperSize="8" scale="46" fitToHeight="0" orientation="landscape" horizontalDpi="600"/>
  <headerFooter>
    <oddFooter>&amp;C第 &amp;P 页，共 &amp;N 页</oddFooter>
  </headerFooter>
  <rowBreaks count="5" manualBreakCount="5">
    <brk id="36" max="19" man="1"/>
    <brk id="358" max="19" man="1"/>
    <brk id="364" max="16383" man="1"/>
    <brk id="364" max="16383" man="1"/>
    <brk id="36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Mr.Where</cp:lastModifiedBy>
  <dcterms:created xsi:type="dcterms:W3CDTF">2023-05-13T11:15:00Z</dcterms:created>
  <dcterms:modified xsi:type="dcterms:W3CDTF">2025-09-04T09:03:59Z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C912294C7AA74A5ABE09912A4FC5DE64_13</vt:lpwstr>
  </property>
  <property fmtid="{D5CDD505-2E9C-101B-9397-08002B2CF9AE}" pid="4" name="KSOReadingLayout">
    <vt:bool>true</vt:bool>
  </property>
</Properties>
</file>