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476"/>
  </bookViews>
  <sheets>
    <sheet name="申报表 (上报) " sheetId="11" r:id="rId1"/>
    <sheet name="申报表 (建议修改)" sheetId="12" r:id="rId2"/>
  </sheets>
  <definedNames>
    <definedName name="_xlnm._FilterDatabase" localSheetId="0" hidden="1">'申报表 (上报) '!$A$5:$P$10</definedName>
    <definedName name="_xlnm._FilterDatabase" localSheetId="1" hidden="1">'申报表 (建议修改)'!$A$5:$I$105</definedName>
    <definedName name="_xlnm.Print_Titles" localSheetId="1">'申报表 (建议修改)'!$3:$5</definedName>
    <definedName name="_xlnm.Print_Titles" localSheetId="0">'申报表 (上报) '!$3:$5</definedName>
  </definedNames>
  <calcPr calcId="144525"/>
</workbook>
</file>

<file path=xl/sharedStrings.xml><?xml version="1.0" encoding="utf-8"?>
<sst xmlns="http://schemas.openxmlformats.org/spreadsheetml/2006/main" count="247" uniqueCount="103">
  <si>
    <t>附件2</t>
  </si>
  <si>
    <t>广西以工代赈示范工程2023年第四批中央预算内投资计划表</t>
  </si>
  <si>
    <t>序号</t>
  </si>
  <si>
    <t>省（区、市）</t>
  </si>
  <si>
    <t>地（市、州）</t>
  </si>
  <si>
    <t>县（市、区）</t>
  </si>
  <si>
    <t>项目名称</t>
  </si>
  <si>
    <t>建设内容汇总</t>
  </si>
  <si>
    <t>拟开工日期（年/月）</t>
  </si>
  <si>
    <t>拟完工日期（年/月）</t>
  </si>
  <si>
    <t>投资类别</t>
  </si>
  <si>
    <t>总投资</t>
  </si>
  <si>
    <t>已下达投资</t>
  </si>
  <si>
    <r>
      <rPr>
        <sz val="10"/>
        <color indexed="8"/>
        <rFont val="仿宋_GB2312"/>
        <charset val="134"/>
      </rPr>
      <t>累计完</t>
    </r>
    <r>
      <rPr>
        <sz val="10"/>
        <color indexed="8"/>
        <rFont val="仿宋_GB2312"/>
        <charset val="134"/>
      </rPr>
      <t xml:space="preserve">
</t>
    </r>
    <r>
      <rPr>
        <sz val="10"/>
        <color indexed="8"/>
        <rFont val="仿宋_GB2312"/>
        <charset val="134"/>
      </rPr>
      <t>成投资</t>
    </r>
  </si>
  <si>
    <t>本次申请
投资</t>
  </si>
  <si>
    <t>是否采取两类综合赈济模式之一实施</t>
  </si>
  <si>
    <t>是否支持重点工程项目配套设施建设</t>
  </si>
  <si>
    <t>备注</t>
  </si>
  <si>
    <t>（万元）</t>
  </si>
  <si>
    <t>（是/否）</t>
  </si>
  <si>
    <t>广西壮族自治区</t>
  </si>
  <si>
    <t>柳州市</t>
  </si>
  <si>
    <t>三江侗族自治县</t>
  </si>
  <si>
    <t>三江县斗江镇斗江社区甘洞屯小流域（蛇潭至石壁防护堤）治理工程</t>
  </si>
  <si>
    <t>新建两岸防护堤2964米，建设下河步级26座，排水口10座等</t>
  </si>
  <si>
    <t>2023年9月</t>
  </si>
  <si>
    <t>2024年3月</t>
  </si>
  <si>
    <t>是</t>
  </si>
  <si>
    <t>否</t>
  </si>
  <si>
    <t>国家乡村振兴重点县</t>
  </si>
  <si>
    <t>中央预算内投资</t>
  </si>
  <si>
    <t>地方预算内投资</t>
  </si>
  <si>
    <t>其他地方财政性建设资金</t>
  </si>
  <si>
    <t>其他投资</t>
  </si>
  <si>
    <t>附件1</t>
  </si>
  <si>
    <t>广西以工代赈示范工程2023年第一批中央预算内投资计划表</t>
  </si>
  <si>
    <t>市、县（市、区）</t>
  </si>
  <si>
    <t>建设内容和规模</t>
  </si>
  <si>
    <t>本次下达
投资</t>
  </si>
  <si>
    <t>资金安排方式</t>
  </si>
  <si>
    <t>计划带动当地农村群众务工总人数</t>
  </si>
  <si>
    <t>计划发放劳务报酬</t>
  </si>
  <si>
    <t>项目（法人）单位</t>
  </si>
  <si>
    <t>项目责任人</t>
  </si>
  <si>
    <t>日常监管直接责任单位</t>
  </si>
  <si>
    <t>日常监管直接责任单位监管责任人</t>
  </si>
  <si>
    <t>（人）</t>
  </si>
  <si>
    <t>广西合计（11项）</t>
  </si>
  <si>
    <t>一</t>
  </si>
  <si>
    <t>南宁市 （1项）</t>
  </si>
  <si>
    <t>马山县</t>
  </si>
  <si>
    <t>马山县加方乡福兰河（才罗段）小流域治理工程</t>
  </si>
  <si>
    <t>治理护岸4.338公里，其中主河道3.963公里，支流0.0375公里，建设护岸工程、堰坝工程、机耕桥工程及附属建筑物（包括生活码头、清淤码头、排水涵管等）</t>
  </si>
  <si>
    <t>2023年8月</t>
  </si>
  <si>
    <t>2024年4月</t>
  </si>
  <si>
    <t>直接投资</t>
  </si>
  <si>
    <t>二</t>
  </si>
  <si>
    <t>柳州市 （1项）</t>
  </si>
  <si>
    <t>三江县斗江镇凤凰村凤凰屯小流域治理工程</t>
  </si>
  <si>
    <t>凤凰河A段和凤凰河支流B段，总治理河长1.522km，新建护岸总长3.025km，清淤疏浚1.522km，同时配套河道附属建筑物14座。</t>
  </si>
  <si>
    <t>194</t>
  </si>
  <si>
    <t>235.45</t>
  </si>
  <si>
    <t>三</t>
  </si>
  <si>
    <t>桂林市 （2项）</t>
  </si>
  <si>
    <t>资源县</t>
  </si>
  <si>
    <t>资源县河口瑶族乡产业道路水毁修复工程</t>
  </si>
  <si>
    <t>修复塌方7468立方米以及建设挡土墙、排水沟、涵洞等工程</t>
  </si>
  <si>
    <t>2024年2月</t>
  </si>
  <si>
    <t>龙胜各族自治县</t>
  </si>
  <si>
    <t>龙胜各族自治县2023年以工代赈示范项目（龙胜镇通组道路硬化工程）</t>
  </si>
  <si>
    <t xml:space="preserve">  硬化道路总长度为4.57公里，路基宽度为 4.5米，改造路面宽度为 3.5米，项目配套建设涵管工程、排水设施、生命防护工程等附属设施</t>
  </si>
  <si>
    <t>四</t>
  </si>
  <si>
    <t>玉林市 （1项）</t>
  </si>
  <si>
    <t>博白县</t>
  </si>
  <si>
    <t>博白县黄凌镇油茶产业基地道路建设项目</t>
  </si>
  <si>
    <t>硬化产业道路10公里，配套建设排水工程10公里</t>
  </si>
  <si>
    <t>2024年6月</t>
  </si>
  <si>
    <t>五</t>
  </si>
  <si>
    <t>百色市 （2项）</t>
  </si>
  <si>
    <t>田东县</t>
  </si>
  <si>
    <t>田东县江城镇江城村产业道路以工代赈项目</t>
  </si>
  <si>
    <t>产业道路硬化13.9公里</t>
  </si>
  <si>
    <t>乐业县</t>
  </si>
  <si>
    <t xml:space="preserve">
乐业县2023年以工代赈示范项目</t>
  </si>
  <si>
    <t xml:space="preserve">
硬化产业道路5.6公里，河道治理0.65公里</t>
  </si>
  <si>
    <t>六</t>
  </si>
  <si>
    <t>贺州市 （2项）</t>
  </si>
  <si>
    <t>富川瑶族自治县</t>
  </si>
  <si>
    <t>朝东镇豪山村乡村旅游产业配套基础设施建设项目</t>
  </si>
  <si>
    <t>新建硬化乡村旅游环湖产业道路3000米，拦水坝一座，引水灌溉渠道排水管涵2000米，平板桥2座、挡土墙、步道，防护栏等附属设施</t>
  </si>
  <si>
    <t>昭平县</t>
  </si>
  <si>
    <t xml:space="preserve">昭平县五将镇平水村千亩有机茶园产业基础设施建设项目
</t>
  </si>
  <si>
    <t>新建作业道路3公里，道路宽度2.5米；硬化原有土石道路10公里，道路宽度2.5米；新建生产便道5公里；新建三面光排水渠 1000米；建设茶园茶叶摊凉亭2个，茶园简易工作棚50个等</t>
  </si>
  <si>
    <t>七</t>
  </si>
  <si>
    <t>河池市 （1项）</t>
  </si>
  <si>
    <t>大化瑶族自治县</t>
  </si>
  <si>
    <t>大化瑶族自治县2023年以工代赈示范项目-
都阳镇满江村定农至曾屯小流域治理工程</t>
  </si>
  <si>
    <t>建设小流域治理总长8242米，采用重力式浆砌石防护堤</t>
  </si>
  <si>
    <t>八</t>
  </si>
  <si>
    <t>崇左市 （1项）</t>
  </si>
  <si>
    <t>扶绥县</t>
  </si>
  <si>
    <t>扶绥县2023年以工代赈示范工程龙头乡风貌提升基础设施项目</t>
  </si>
  <si>
    <t>新建排水排污沟4500米，道路硬化25000平方米，路面翻新及拓宽硬化4780平方米，河堤龙舟看台硬化（含挡土墙）420平方米，修建河提环江步道1500米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</si>
</sst>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  <numFmt numFmtId="178" formatCode="0.00_);\(0.00\)"/>
  </numFmts>
  <fonts count="39">
    <font>
      <sz val="11"/>
      <name val="宋体"/>
      <charset val="134"/>
    </font>
    <font>
      <sz val="26"/>
      <name val="Times New Roman"/>
      <charset val="134"/>
    </font>
    <font>
      <sz val="14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26"/>
      <name val="方正小标宋简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0"/>
      <color indexed="8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b/>
      <sz val="12"/>
      <color indexed="8"/>
      <name val="仿宋_GB2312"/>
      <charset val="134"/>
    </font>
    <font>
      <sz val="12"/>
      <color rgb="FF000000"/>
      <name val="宋体"/>
      <charset val="134"/>
    </font>
    <font>
      <sz val="12"/>
      <color indexed="8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/>
    <xf numFmtId="0" fontId="19" fillId="8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33" fillId="12" borderId="6" applyNumberFormat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/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9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left" vertical="center"/>
    </xf>
    <xf numFmtId="0" fontId="3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vertical="center" wrapText="1"/>
    </xf>
    <xf numFmtId="49" fontId="8" fillId="0" borderId="1" xfId="14" applyNumberFormat="1" applyFont="1" applyFill="1" applyBorder="1" applyAlignment="1">
      <alignment horizontal="left" vertical="center" wrapText="1"/>
    </xf>
    <xf numFmtId="49" fontId="8" fillId="0" borderId="1" xfId="14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176" fontId="14" fillId="0" borderId="1" xfId="14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176" fontId="13" fillId="0" borderId="1" xfId="14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0" borderId="1" xfId="14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178" fontId="15" fillId="2" borderId="1" xfId="14" applyNumberFormat="1" applyFont="1" applyFill="1" applyBorder="1" applyAlignment="1">
      <alignment horizontal="left" vertical="center" wrapText="1"/>
    </xf>
    <xf numFmtId="178" fontId="15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14" fillId="0" borderId="1" xfId="14" applyNumberFormat="1" applyFont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176" fontId="16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vertical="center" wrapText="1"/>
    </xf>
    <xf numFmtId="176" fontId="2" fillId="0" borderId="0" xfId="0" applyNumberFormat="1" applyFont="1" applyFill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176" fontId="15" fillId="0" borderId="1" xfId="14" applyNumberFormat="1" applyFont="1" applyBorder="1" applyAlignment="1">
      <alignment horizontal="left" vertical="center" wrapText="1"/>
    </xf>
    <xf numFmtId="49" fontId="15" fillId="2" borderId="1" xfId="14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/>
    <xf numFmtId="176" fontId="7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14" fillId="0" borderId="1" xfId="14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百分比 3" xfId="53"/>
    <cellStyle name="常规 2" xfId="54"/>
    <cellStyle name="常规 3" xfId="55"/>
    <cellStyle name="常规 4" xfId="56"/>
    <cellStyle name="常规 4 2" xfId="57"/>
    <cellStyle name="常规 5" xfId="58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zoomScale="85" zoomScaleNormal="85" workbookViewId="0">
      <pane xSplit="4" ySplit="5" topLeftCell="E6" activePane="bottomRight" state="frozen"/>
      <selection/>
      <selection pane="topRight"/>
      <selection pane="bottomLeft"/>
      <selection pane="bottomRight" activeCell="A2" sqref="A2:P2"/>
    </sheetView>
  </sheetViews>
  <sheetFormatPr defaultColWidth="10" defaultRowHeight="15"/>
  <cols>
    <col min="1" max="1" width="5.25" style="14" customWidth="1"/>
    <col min="2" max="2" width="9.125" style="14" customWidth="1"/>
    <col min="3" max="3" width="8.5" style="14" customWidth="1"/>
    <col min="4" max="4" width="7.625" style="15" customWidth="1"/>
    <col min="5" max="5" width="12.9333333333333" style="16" customWidth="1"/>
    <col min="6" max="6" width="20.4333333333333" style="17" customWidth="1"/>
    <col min="7" max="7" width="10.625" style="18" customWidth="1"/>
    <col min="8" max="8" width="11.5" style="18" customWidth="1"/>
    <col min="9" max="9" width="24.2666666666667" style="19" customWidth="1"/>
    <col min="10" max="10" width="8.81666666666667" style="19" customWidth="1"/>
    <col min="11" max="11" width="8.525" style="19" customWidth="1"/>
    <col min="12" max="13" width="10.625" style="19" customWidth="1"/>
    <col min="14" max="14" width="8.375" style="83" customWidth="1"/>
    <col min="15" max="15" width="8.875" style="83" customWidth="1"/>
    <col min="16" max="16" width="6.5" style="83" customWidth="1"/>
    <col min="17" max="16384" width="10" style="20"/>
  </cols>
  <sheetData>
    <row r="1" ht="21.95" customHeight="1" spans="1:16">
      <c r="A1" s="21" t="s">
        <v>0</v>
      </c>
      <c r="B1" s="21"/>
      <c r="C1" s="84"/>
      <c r="D1" s="22"/>
      <c r="E1" s="23"/>
      <c r="F1" s="24"/>
      <c r="G1" s="25"/>
      <c r="H1" s="25"/>
      <c r="I1" s="26"/>
      <c r="J1" s="26"/>
      <c r="K1" s="26"/>
      <c r="L1" s="26"/>
      <c r="M1" s="26"/>
      <c r="N1" s="90"/>
      <c r="O1" s="90"/>
      <c r="P1" s="90"/>
    </row>
    <row r="2" s="1" customFormat="1" ht="81.95" customHeight="1" spans="1:16">
      <c r="A2" s="85" t="s">
        <v>1</v>
      </c>
      <c r="B2" s="85"/>
      <c r="C2" s="85"/>
      <c r="D2" s="85"/>
      <c r="E2" s="86"/>
      <c r="F2" s="86"/>
      <c r="G2" s="87"/>
      <c r="H2" s="87"/>
      <c r="I2" s="91"/>
      <c r="J2" s="91"/>
      <c r="K2" s="91"/>
      <c r="L2" s="91"/>
      <c r="M2" s="91"/>
      <c r="N2" s="92"/>
      <c r="O2" s="92"/>
      <c r="P2" s="92"/>
    </row>
    <row r="3" s="2" customFormat="1" ht="30" customHeight="1" spans="1:16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9" t="s">
        <v>8</v>
      </c>
      <c r="H3" s="29" t="s">
        <v>9</v>
      </c>
      <c r="I3" s="30" t="s">
        <v>10</v>
      </c>
      <c r="J3" s="35" t="s">
        <v>11</v>
      </c>
      <c r="K3" s="35" t="s">
        <v>12</v>
      </c>
      <c r="L3" s="35" t="s">
        <v>13</v>
      </c>
      <c r="M3" s="35" t="s">
        <v>14</v>
      </c>
      <c r="N3" s="30" t="s">
        <v>15</v>
      </c>
      <c r="O3" s="30" t="s">
        <v>16</v>
      </c>
      <c r="P3" s="30" t="s">
        <v>17</v>
      </c>
    </row>
    <row r="4" s="2" customFormat="1" ht="68.1" customHeight="1" spans="1:16">
      <c r="A4" s="28"/>
      <c r="B4" s="28"/>
      <c r="C4" s="28"/>
      <c r="D4" s="28"/>
      <c r="E4" s="28"/>
      <c r="F4" s="28"/>
      <c r="G4" s="29"/>
      <c r="H4" s="29"/>
      <c r="I4" s="30"/>
      <c r="J4" s="35"/>
      <c r="K4" s="35"/>
      <c r="L4" s="35"/>
      <c r="M4" s="35"/>
      <c r="N4" s="30"/>
      <c r="O4" s="30"/>
      <c r="P4" s="30"/>
    </row>
    <row r="5" s="3" customFormat="1" ht="29.1" customHeight="1" spans="1:16">
      <c r="A5" s="32"/>
      <c r="B5" s="32"/>
      <c r="C5" s="32"/>
      <c r="D5" s="32"/>
      <c r="E5" s="32"/>
      <c r="F5" s="32"/>
      <c r="G5" s="33"/>
      <c r="H5" s="33"/>
      <c r="I5" s="34"/>
      <c r="J5" s="35" t="s">
        <v>18</v>
      </c>
      <c r="K5" s="35" t="s">
        <v>18</v>
      </c>
      <c r="L5" s="35" t="s">
        <v>18</v>
      </c>
      <c r="M5" s="35" t="s">
        <v>18</v>
      </c>
      <c r="N5" s="34" t="s">
        <v>19</v>
      </c>
      <c r="O5" s="34" t="s">
        <v>19</v>
      </c>
      <c r="P5" s="34"/>
    </row>
    <row r="6" s="4" customFormat="1" ht="24.95" customHeight="1" spans="1:16">
      <c r="A6" s="36">
        <v>1</v>
      </c>
      <c r="B6" s="36" t="s">
        <v>20</v>
      </c>
      <c r="C6" s="36" t="s">
        <v>21</v>
      </c>
      <c r="D6" s="36" t="s">
        <v>22</v>
      </c>
      <c r="E6" s="88" t="s">
        <v>23</v>
      </c>
      <c r="F6" s="38" t="s">
        <v>24</v>
      </c>
      <c r="G6" s="43" t="s">
        <v>25</v>
      </c>
      <c r="H6" s="43" t="s">
        <v>26</v>
      </c>
      <c r="I6" s="44" t="s">
        <v>11</v>
      </c>
      <c r="J6" s="93">
        <v>1024</v>
      </c>
      <c r="K6" s="93"/>
      <c r="L6" s="61"/>
      <c r="M6" s="93"/>
      <c r="N6" s="94" t="s">
        <v>27</v>
      </c>
      <c r="O6" s="94" t="s">
        <v>28</v>
      </c>
      <c r="P6" s="94" t="s">
        <v>29</v>
      </c>
    </row>
    <row r="7" s="4" customFormat="1" ht="24.95" customHeight="1" spans="1:16">
      <c r="A7" s="36"/>
      <c r="B7" s="36"/>
      <c r="C7" s="36"/>
      <c r="D7" s="36"/>
      <c r="E7" s="89"/>
      <c r="F7" s="38"/>
      <c r="G7" s="43"/>
      <c r="H7" s="43"/>
      <c r="I7" s="44" t="s">
        <v>30</v>
      </c>
      <c r="J7" s="95">
        <v>733</v>
      </c>
      <c r="K7" s="95">
        <v>733</v>
      </c>
      <c r="L7" s="63"/>
      <c r="M7" s="95"/>
      <c r="N7" s="96"/>
      <c r="O7" s="96"/>
      <c r="P7" s="96"/>
    </row>
    <row r="8" s="4" customFormat="1" ht="24.95" customHeight="1" spans="1:16">
      <c r="A8" s="36"/>
      <c r="B8" s="36"/>
      <c r="C8" s="36"/>
      <c r="D8" s="36"/>
      <c r="E8" s="89"/>
      <c r="F8" s="38"/>
      <c r="G8" s="43"/>
      <c r="H8" s="43"/>
      <c r="I8" s="44" t="s">
        <v>31</v>
      </c>
      <c r="J8" s="95"/>
      <c r="K8" s="95"/>
      <c r="L8" s="63"/>
      <c r="M8" s="95"/>
      <c r="N8" s="96"/>
      <c r="O8" s="96"/>
      <c r="P8" s="96"/>
    </row>
    <row r="9" s="4" customFormat="1" ht="24.95" customHeight="1" spans="1:16">
      <c r="A9" s="36"/>
      <c r="B9" s="36"/>
      <c r="C9" s="36"/>
      <c r="D9" s="36"/>
      <c r="E9" s="89"/>
      <c r="F9" s="38"/>
      <c r="G9" s="43"/>
      <c r="H9" s="43"/>
      <c r="I9" s="44" t="s">
        <v>32</v>
      </c>
      <c r="J9" s="95"/>
      <c r="K9" s="95"/>
      <c r="L9" s="63"/>
      <c r="M9" s="95"/>
      <c r="N9" s="96"/>
      <c r="O9" s="96"/>
      <c r="P9" s="96"/>
    </row>
    <row r="10" s="7" customFormat="1" ht="24.95" customHeight="1" spans="1:16">
      <c r="A10" s="36"/>
      <c r="B10" s="46"/>
      <c r="C10" s="46"/>
      <c r="D10" s="46"/>
      <c r="E10" s="89"/>
      <c r="F10" s="38"/>
      <c r="G10" s="43"/>
      <c r="H10" s="43"/>
      <c r="I10" s="44" t="s">
        <v>33</v>
      </c>
      <c r="J10" s="95">
        <v>291</v>
      </c>
      <c r="K10" s="95"/>
      <c r="L10" s="63"/>
      <c r="M10" s="95"/>
      <c r="N10" s="97"/>
      <c r="O10" s="97"/>
      <c r="P10" s="97"/>
    </row>
  </sheetData>
  <autoFilter ref="A5:P10">
    <extLst/>
  </autoFilter>
  <mergeCells count="29">
    <mergeCell ref="A1:B1"/>
    <mergeCell ref="A2:P2"/>
    <mergeCell ref="A3:A5"/>
    <mergeCell ref="A6:A10"/>
    <mergeCell ref="B3:B5"/>
    <mergeCell ref="B6:B10"/>
    <mergeCell ref="C3:C5"/>
    <mergeCell ref="C6:C10"/>
    <mergeCell ref="D3:D5"/>
    <mergeCell ref="D6:D10"/>
    <mergeCell ref="E3:E5"/>
    <mergeCell ref="E6:E10"/>
    <mergeCell ref="F3:F5"/>
    <mergeCell ref="F6:F10"/>
    <mergeCell ref="G3:G5"/>
    <mergeCell ref="G6:G10"/>
    <mergeCell ref="H3:H5"/>
    <mergeCell ref="H6:H10"/>
    <mergeCell ref="I3:I5"/>
    <mergeCell ref="J3:J4"/>
    <mergeCell ref="K3:K4"/>
    <mergeCell ref="L3:L4"/>
    <mergeCell ref="M3:M4"/>
    <mergeCell ref="N3:N4"/>
    <mergeCell ref="N6:N10"/>
    <mergeCell ref="O3:O4"/>
    <mergeCell ref="O6:O10"/>
    <mergeCell ref="P3:P4"/>
    <mergeCell ref="P6:P10"/>
  </mergeCells>
  <printOptions horizontalCentered="1"/>
  <pageMargins left="0.156944444444444" right="0.236111111111111" top="0.708333333333333" bottom="1.10208333333333" header="0" footer="0.35"/>
  <pageSetup paperSize="8" fitToHeight="0" orientation="landscape" horizontalDpi="300" verticalDpi="3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5"/>
  <sheetViews>
    <sheetView zoomScale="85" zoomScaleNormal="85" workbookViewId="0">
      <pane xSplit="2" ySplit="5" topLeftCell="C24" activePane="bottomRight" state="frozen"/>
      <selection/>
      <selection pane="topRight"/>
      <selection pane="bottomLeft"/>
      <selection pane="bottomRight" activeCell="D26" sqref="D26:D30"/>
    </sheetView>
  </sheetViews>
  <sheetFormatPr defaultColWidth="10" defaultRowHeight="15"/>
  <cols>
    <col min="1" max="1" width="5.25" style="14" customWidth="1"/>
    <col min="2" max="2" width="11.375" style="15" customWidth="1"/>
    <col min="3" max="3" width="14.875" style="16" customWidth="1"/>
    <col min="4" max="4" width="52" style="17" customWidth="1"/>
    <col min="5" max="5" width="10.625" style="18" customWidth="1"/>
    <col min="6" max="6" width="11.5" style="18" customWidth="1"/>
    <col min="7" max="7" width="28.375" style="19" customWidth="1"/>
    <col min="8" max="10" width="10.625" style="19" customWidth="1"/>
    <col min="11" max="16379" width="10" style="20"/>
  </cols>
  <sheetData>
    <row r="1" ht="21.95" customHeight="1" spans="1:10">
      <c r="A1" s="21" t="s">
        <v>34</v>
      </c>
      <c r="B1" s="22"/>
      <c r="C1" s="23"/>
      <c r="D1" s="24"/>
      <c r="E1" s="25"/>
      <c r="F1" s="25"/>
      <c r="G1" s="26"/>
      <c r="H1" s="26"/>
      <c r="I1" s="26"/>
      <c r="J1" s="69"/>
    </row>
    <row r="2" s="1" customFormat="1" ht="36.95" customHeight="1" spans="1:17">
      <c r="A2" s="27" t="s">
        <v>35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="2" customFormat="1" ht="30" customHeight="1" spans="1:17">
      <c r="A3" s="28" t="s">
        <v>2</v>
      </c>
      <c r="B3" s="28" t="s">
        <v>36</v>
      </c>
      <c r="C3" s="28" t="s">
        <v>6</v>
      </c>
      <c r="D3" s="28" t="s">
        <v>37</v>
      </c>
      <c r="E3" s="29" t="s">
        <v>8</v>
      </c>
      <c r="F3" s="29" t="s">
        <v>9</v>
      </c>
      <c r="G3" s="30" t="s">
        <v>10</v>
      </c>
      <c r="H3" s="31" t="s">
        <v>11</v>
      </c>
      <c r="I3" s="31" t="s">
        <v>38</v>
      </c>
      <c r="J3" s="70" t="s">
        <v>39</v>
      </c>
      <c r="K3" s="31" t="s">
        <v>40</v>
      </c>
      <c r="L3" s="31" t="s">
        <v>41</v>
      </c>
      <c r="M3" s="28" t="s">
        <v>42</v>
      </c>
      <c r="N3" s="28" t="s">
        <v>43</v>
      </c>
      <c r="O3" s="28" t="s">
        <v>44</v>
      </c>
      <c r="P3" s="28" t="s">
        <v>45</v>
      </c>
      <c r="Q3" s="28" t="s">
        <v>17</v>
      </c>
    </row>
    <row r="4" s="2" customFormat="1" ht="68.1" customHeight="1" spans="1:17">
      <c r="A4" s="28"/>
      <c r="B4" s="28"/>
      <c r="C4" s="28"/>
      <c r="D4" s="28"/>
      <c r="E4" s="29"/>
      <c r="F4" s="29"/>
      <c r="G4" s="30"/>
      <c r="H4" s="31"/>
      <c r="I4" s="31"/>
      <c r="J4" s="71"/>
      <c r="K4" s="31"/>
      <c r="L4" s="31"/>
      <c r="M4" s="28"/>
      <c r="N4" s="28"/>
      <c r="O4" s="28"/>
      <c r="P4" s="28"/>
      <c r="Q4" s="28"/>
    </row>
    <row r="5" s="3" customFormat="1" ht="29.1" customHeight="1" spans="1:17">
      <c r="A5" s="32"/>
      <c r="B5" s="32"/>
      <c r="C5" s="32"/>
      <c r="D5" s="32"/>
      <c r="E5" s="33"/>
      <c r="F5" s="33"/>
      <c r="G5" s="34"/>
      <c r="H5" s="35" t="s">
        <v>18</v>
      </c>
      <c r="I5" s="35" t="s">
        <v>18</v>
      </c>
      <c r="J5" s="72"/>
      <c r="K5" s="35" t="s">
        <v>46</v>
      </c>
      <c r="L5" s="73" t="s">
        <v>18</v>
      </c>
      <c r="M5" s="32"/>
      <c r="N5" s="32"/>
      <c r="O5" s="32"/>
      <c r="P5" s="32"/>
      <c r="Q5" s="32"/>
    </row>
    <row r="6" s="3" customFormat="1" ht="24.95" customHeight="1" spans="1:17">
      <c r="A6" s="36"/>
      <c r="B6" s="37" t="s">
        <v>47</v>
      </c>
      <c r="C6" s="38"/>
      <c r="D6" s="38"/>
      <c r="E6" s="36"/>
      <c r="F6" s="36"/>
      <c r="G6" s="39" t="s">
        <v>11</v>
      </c>
      <c r="H6" s="40">
        <f t="shared" ref="H6:H10" si="0">SUM(H11,H21,H31,H46,H56,H71,H86,H96)</f>
        <v>8564.61</v>
      </c>
      <c r="I6" s="40">
        <f t="shared" ref="I6:I10" si="1">SUM(I11,I21,I31,I46,I56,I71,I86,I96)</f>
        <v>8557</v>
      </c>
      <c r="J6" s="40"/>
      <c r="K6" s="36"/>
      <c r="L6" s="36"/>
      <c r="M6" s="36"/>
      <c r="N6" s="36"/>
      <c r="O6" s="36"/>
      <c r="P6" s="36"/>
      <c r="Q6" s="36"/>
    </row>
    <row r="7" s="3" customFormat="1" ht="24.95" customHeight="1" spans="1:17">
      <c r="A7" s="36"/>
      <c r="B7" s="37"/>
      <c r="C7" s="38"/>
      <c r="D7" s="38"/>
      <c r="E7" s="36"/>
      <c r="F7" s="36"/>
      <c r="G7" s="39" t="s">
        <v>30</v>
      </c>
      <c r="H7" s="40">
        <f t="shared" si="0"/>
        <v>6512</v>
      </c>
      <c r="I7" s="40">
        <f t="shared" si="1"/>
        <v>6440</v>
      </c>
      <c r="J7" s="40"/>
      <c r="K7" s="36"/>
      <c r="L7" s="36"/>
      <c r="M7" s="36"/>
      <c r="N7" s="36"/>
      <c r="O7" s="36"/>
      <c r="P7" s="36"/>
      <c r="Q7" s="36"/>
    </row>
    <row r="8" s="3" customFormat="1" ht="24.95" customHeight="1" spans="1:17">
      <c r="A8" s="36"/>
      <c r="B8" s="37"/>
      <c r="C8" s="38"/>
      <c r="D8" s="38"/>
      <c r="E8" s="36"/>
      <c r="F8" s="36"/>
      <c r="G8" s="39" t="s">
        <v>31</v>
      </c>
      <c r="H8" s="40">
        <f t="shared" si="0"/>
        <v>438.61</v>
      </c>
      <c r="I8" s="40">
        <f t="shared" si="1"/>
        <v>177</v>
      </c>
      <c r="J8" s="40"/>
      <c r="K8" s="36"/>
      <c r="L8" s="36"/>
      <c r="M8" s="36"/>
      <c r="N8" s="36"/>
      <c r="O8" s="36"/>
      <c r="P8" s="36"/>
      <c r="Q8" s="36"/>
    </row>
    <row r="9" s="3" customFormat="1" ht="24.95" customHeight="1" spans="1:17">
      <c r="A9" s="36"/>
      <c r="B9" s="37"/>
      <c r="C9" s="38"/>
      <c r="D9" s="38"/>
      <c r="E9" s="36"/>
      <c r="F9" s="36"/>
      <c r="G9" s="39" t="s">
        <v>32</v>
      </c>
      <c r="H9" s="40">
        <f t="shared" si="0"/>
        <v>177</v>
      </c>
      <c r="I9" s="40">
        <f t="shared" si="1"/>
        <v>177</v>
      </c>
      <c r="J9" s="40"/>
      <c r="K9" s="36"/>
      <c r="L9" s="36"/>
      <c r="M9" s="36"/>
      <c r="N9" s="36"/>
      <c r="O9" s="36"/>
      <c r="P9" s="36"/>
      <c r="Q9" s="36"/>
    </row>
    <row r="10" s="4" customFormat="1" ht="24.95" customHeight="1" spans="1:17">
      <c r="A10" s="36"/>
      <c r="B10" s="37"/>
      <c r="C10" s="38"/>
      <c r="D10" s="38"/>
      <c r="E10" s="36"/>
      <c r="F10" s="36"/>
      <c r="G10" s="39" t="s">
        <v>33</v>
      </c>
      <c r="H10" s="40">
        <f t="shared" si="0"/>
        <v>1437</v>
      </c>
      <c r="I10" s="40">
        <f t="shared" si="1"/>
        <v>1763</v>
      </c>
      <c r="J10" s="40"/>
      <c r="K10" s="36"/>
      <c r="L10" s="36"/>
      <c r="M10" s="36"/>
      <c r="N10" s="36"/>
      <c r="O10" s="36"/>
      <c r="P10" s="36"/>
      <c r="Q10" s="36"/>
    </row>
    <row r="11" s="4" customFormat="1" ht="24.95" customHeight="1" spans="1:17">
      <c r="A11" s="37" t="s">
        <v>48</v>
      </c>
      <c r="B11" s="37" t="s">
        <v>49</v>
      </c>
      <c r="C11" s="38"/>
      <c r="D11" s="38"/>
      <c r="E11" s="36"/>
      <c r="F11" s="36"/>
      <c r="G11" s="39" t="s">
        <v>11</v>
      </c>
      <c r="H11" s="40">
        <f t="shared" ref="H11:H15" si="2">SUM(H16)</f>
        <v>1124</v>
      </c>
      <c r="I11" s="40">
        <f t="shared" ref="I11:I15" si="3">SUM(I16)</f>
        <v>1124</v>
      </c>
      <c r="J11" s="40"/>
      <c r="K11" s="36"/>
      <c r="L11" s="36"/>
      <c r="M11" s="36"/>
      <c r="N11" s="36"/>
      <c r="O11" s="36"/>
      <c r="P11" s="36"/>
      <c r="Q11" s="36"/>
    </row>
    <row r="12" s="4" customFormat="1" ht="24.95" customHeight="1" spans="1:17">
      <c r="A12" s="37"/>
      <c r="B12" s="37"/>
      <c r="C12" s="38"/>
      <c r="D12" s="38"/>
      <c r="E12" s="36"/>
      <c r="F12" s="36"/>
      <c r="G12" s="39" t="s">
        <v>30</v>
      </c>
      <c r="H12" s="40">
        <f t="shared" si="2"/>
        <v>761</v>
      </c>
      <c r="I12" s="40">
        <f t="shared" si="3"/>
        <v>761</v>
      </c>
      <c r="J12" s="63"/>
      <c r="K12" s="36"/>
      <c r="L12" s="36"/>
      <c r="M12" s="36"/>
      <c r="N12" s="36"/>
      <c r="O12" s="36"/>
      <c r="P12" s="36"/>
      <c r="Q12" s="36"/>
    </row>
    <row r="13" s="4" customFormat="1" ht="24.95" customHeight="1" spans="1:17">
      <c r="A13" s="37"/>
      <c r="B13" s="37"/>
      <c r="C13" s="38"/>
      <c r="D13" s="38"/>
      <c r="E13" s="36"/>
      <c r="F13" s="36"/>
      <c r="G13" s="39" t="s">
        <v>31</v>
      </c>
      <c r="H13" s="40">
        <f t="shared" si="2"/>
        <v>0</v>
      </c>
      <c r="I13" s="40">
        <f t="shared" si="3"/>
        <v>0</v>
      </c>
      <c r="J13" s="40"/>
      <c r="K13" s="36"/>
      <c r="L13" s="36"/>
      <c r="M13" s="36"/>
      <c r="N13" s="36"/>
      <c r="O13" s="36"/>
      <c r="P13" s="36"/>
      <c r="Q13" s="36"/>
    </row>
    <row r="14" s="4" customFormat="1" ht="24.95" customHeight="1" spans="1:17">
      <c r="A14" s="37"/>
      <c r="B14" s="37"/>
      <c r="C14" s="38"/>
      <c r="D14" s="38"/>
      <c r="E14" s="36"/>
      <c r="F14" s="36"/>
      <c r="G14" s="39" t="s">
        <v>32</v>
      </c>
      <c r="H14" s="40">
        <f t="shared" si="2"/>
        <v>0</v>
      </c>
      <c r="I14" s="40">
        <f t="shared" si="3"/>
        <v>0</v>
      </c>
      <c r="J14" s="40"/>
      <c r="K14" s="36"/>
      <c r="L14" s="36"/>
      <c r="M14" s="36"/>
      <c r="N14" s="36"/>
      <c r="O14" s="36"/>
      <c r="P14" s="36"/>
      <c r="Q14" s="36"/>
    </row>
    <row r="15" s="4" customFormat="1" ht="24.95" customHeight="1" spans="1:17">
      <c r="A15" s="37"/>
      <c r="B15" s="41"/>
      <c r="C15" s="38"/>
      <c r="D15" s="38"/>
      <c r="E15" s="36"/>
      <c r="F15" s="36"/>
      <c r="G15" s="39" t="s">
        <v>33</v>
      </c>
      <c r="H15" s="40">
        <f t="shared" si="2"/>
        <v>363</v>
      </c>
      <c r="I15" s="40">
        <f t="shared" si="3"/>
        <v>363</v>
      </c>
      <c r="J15" s="40"/>
      <c r="K15" s="36"/>
      <c r="L15" s="36"/>
      <c r="M15" s="36"/>
      <c r="N15" s="36"/>
      <c r="O15" s="36"/>
      <c r="P15" s="36"/>
      <c r="Q15" s="36"/>
    </row>
    <row r="16" s="5" customFormat="1" ht="24.95" customHeight="1" spans="1:17">
      <c r="A16" s="36">
        <v>1</v>
      </c>
      <c r="B16" s="36" t="s">
        <v>50</v>
      </c>
      <c r="C16" s="42" t="s">
        <v>51</v>
      </c>
      <c r="D16" s="42" t="s">
        <v>52</v>
      </c>
      <c r="E16" s="43" t="s">
        <v>53</v>
      </c>
      <c r="F16" s="43" t="s">
        <v>54</v>
      </c>
      <c r="G16" s="44" t="s">
        <v>11</v>
      </c>
      <c r="H16" s="45">
        <v>1124</v>
      </c>
      <c r="I16" s="45">
        <v>1124</v>
      </c>
      <c r="J16" s="45"/>
      <c r="K16" s="43"/>
      <c r="L16" s="43"/>
      <c r="M16" s="43"/>
      <c r="N16" s="43"/>
      <c r="O16" s="43"/>
      <c r="P16" s="43"/>
      <c r="Q16" s="43"/>
    </row>
    <row r="17" s="5" customFormat="1" ht="24.95" customHeight="1" spans="1:17">
      <c r="A17" s="36"/>
      <c r="B17" s="36"/>
      <c r="C17" s="42"/>
      <c r="D17" s="42"/>
      <c r="E17" s="43"/>
      <c r="F17" s="43"/>
      <c r="G17" s="44" t="s">
        <v>30</v>
      </c>
      <c r="H17" s="45">
        <v>761</v>
      </c>
      <c r="I17" s="45">
        <v>761</v>
      </c>
      <c r="J17" s="63" t="s">
        <v>55</v>
      </c>
      <c r="K17" s="43"/>
      <c r="L17" s="43"/>
      <c r="M17" s="43"/>
      <c r="N17" s="43"/>
      <c r="O17" s="43"/>
      <c r="P17" s="43"/>
      <c r="Q17" s="43"/>
    </row>
    <row r="18" s="5" customFormat="1" ht="24.95" customHeight="1" spans="1:17">
      <c r="A18" s="36"/>
      <c r="B18" s="36"/>
      <c r="C18" s="42"/>
      <c r="D18" s="42"/>
      <c r="E18" s="43"/>
      <c r="F18" s="43"/>
      <c r="G18" s="44" t="s">
        <v>31</v>
      </c>
      <c r="H18" s="45"/>
      <c r="I18" s="45"/>
      <c r="J18" s="45"/>
      <c r="K18" s="43"/>
      <c r="L18" s="43"/>
      <c r="M18" s="43"/>
      <c r="N18" s="43"/>
      <c r="O18" s="43"/>
      <c r="P18" s="43"/>
      <c r="Q18" s="43"/>
    </row>
    <row r="19" s="5" customFormat="1" ht="24.95" customHeight="1" spans="1:17">
      <c r="A19" s="36"/>
      <c r="B19" s="36"/>
      <c r="C19" s="42"/>
      <c r="D19" s="42"/>
      <c r="E19" s="43"/>
      <c r="F19" s="43"/>
      <c r="G19" s="44" t="s">
        <v>32</v>
      </c>
      <c r="H19" s="45"/>
      <c r="I19" s="45"/>
      <c r="J19" s="45"/>
      <c r="K19" s="43"/>
      <c r="L19" s="43"/>
      <c r="M19" s="43"/>
      <c r="N19" s="43"/>
      <c r="O19" s="43"/>
      <c r="P19" s="43"/>
      <c r="Q19" s="43"/>
    </row>
    <row r="20" s="6" customFormat="1" ht="24.95" customHeight="1" spans="1:17">
      <c r="A20" s="36"/>
      <c r="B20" s="46"/>
      <c r="C20" s="42"/>
      <c r="D20" s="42"/>
      <c r="E20" s="43"/>
      <c r="F20" s="43"/>
      <c r="G20" s="44" t="s">
        <v>33</v>
      </c>
      <c r="H20" s="45">
        <v>363</v>
      </c>
      <c r="I20" s="45">
        <v>363</v>
      </c>
      <c r="J20" s="45"/>
      <c r="K20" s="43"/>
      <c r="L20" s="43"/>
      <c r="M20" s="43"/>
      <c r="N20" s="43"/>
      <c r="O20" s="43"/>
      <c r="P20" s="43"/>
      <c r="Q20" s="43"/>
    </row>
    <row r="21" s="5" customFormat="1" ht="24.95" customHeight="1" spans="1:17">
      <c r="A21" s="37" t="s">
        <v>56</v>
      </c>
      <c r="B21" s="37" t="s">
        <v>57</v>
      </c>
      <c r="C21" s="47"/>
      <c r="D21" s="47"/>
      <c r="E21" s="37"/>
      <c r="F21" s="37"/>
      <c r="G21" s="39" t="s">
        <v>11</v>
      </c>
      <c r="H21" s="48">
        <f t="shared" ref="H21:H25" si="4">SUM(H26)</f>
        <v>994.61</v>
      </c>
      <c r="I21" s="48">
        <f t="shared" ref="I21:I25" si="5">SUM(I26)</f>
        <v>987</v>
      </c>
      <c r="J21" s="48"/>
      <c r="K21" s="37"/>
      <c r="L21" s="37"/>
      <c r="M21" s="37"/>
      <c r="N21" s="37"/>
      <c r="O21" s="37"/>
      <c r="P21" s="37"/>
      <c r="Q21" s="37"/>
    </row>
    <row r="22" s="5" customFormat="1" ht="24.95" customHeight="1" spans="1:17">
      <c r="A22" s="37"/>
      <c r="B22" s="37"/>
      <c r="C22" s="47"/>
      <c r="D22" s="47"/>
      <c r="E22" s="37"/>
      <c r="F22" s="37"/>
      <c r="G22" s="39" t="s">
        <v>30</v>
      </c>
      <c r="H22" s="48">
        <f t="shared" si="4"/>
        <v>733</v>
      </c>
      <c r="I22" s="48">
        <f t="shared" si="5"/>
        <v>661</v>
      </c>
      <c r="J22" s="63"/>
      <c r="K22" s="37"/>
      <c r="L22" s="37"/>
      <c r="M22" s="37"/>
      <c r="N22" s="37"/>
      <c r="O22" s="37"/>
      <c r="P22" s="37"/>
      <c r="Q22" s="37"/>
    </row>
    <row r="23" s="5" customFormat="1" ht="24.95" customHeight="1" spans="1:17">
      <c r="A23" s="37"/>
      <c r="B23" s="37"/>
      <c r="C23" s="47"/>
      <c r="D23" s="47"/>
      <c r="E23" s="37"/>
      <c r="F23" s="37"/>
      <c r="G23" s="39" t="s">
        <v>31</v>
      </c>
      <c r="H23" s="48">
        <f t="shared" si="4"/>
        <v>261.61</v>
      </c>
      <c r="I23" s="48">
        <f t="shared" si="5"/>
        <v>0</v>
      </c>
      <c r="J23" s="48"/>
      <c r="K23" s="37"/>
      <c r="L23" s="37"/>
      <c r="M23" s="37"/>
      <c r="N23" s="37"/>
      <c r="O23" s="37"/>
      <c r="P23" s="37"/>
      <c r="Q23" s="37"/>
    </row>
    <row r="24" s="5" customFormat="1" ht="24.95" customHeight="1" spans="1:17">
      <c r="A24" s="37"/>
      <c r="B24" s="37"/>
      <c r="C24" s="47"/>
      <c r="D24" s="47"/>
      <c r="E24" s="37"/>
      <c r="F24" s="37"/>
      <c r="G24" s="39" t="s">
        <v>32</v>
      </c>
      <c r="H24" s="48">
        <f t="shared" si="4"/>
        <v>0</v>
      </c>
      <c r="I24" s="48">
        <f t="shared" si="5"/>
        <v>0</v>
      </c>
      <c r="J24" s="48"/>
      <c r="K24" s="37"/>
      <c r="L24" s="37"/>
      <c r="M24" s="37"/>
      <c r="N24" s="37"/>
      <c r="O24" s="37"/>
      <c r="P24" s="37"/>
      <c r="Q24" s="37"/>
    </row>
    <row r="25" s="4" customFormat="1" ht="24.95" customHeight="1" spans="1:17">
      <c r="A25" s="37"/>
      <c r="B25" s="37"/>
      <c r="C25" s="47"/>
      <c r="D25" s="47"/>
      <c r="E25" s="37"/>
      <c r="F25" s="37"/>
      <c r="G25" s="39" t="s">
        <v>33</v>
      </c>
      <c r="H25" s="48">
        <f t="shared" si="4"/>
        <v>0</v>
      </c>
      <c r="I25" s="48">
        <f t="shared" si="5"/>
        <v>326</v>
      </c>
      <c r="J25" s="48"/>
      <c r="K25" s="37"/>
      <c r="L25" s="37"/>
      <c r="M25" s="37"/>
      <c r="N25" s="37"/>
      <c r="O25" s="37"/>
      <c r="P25" s="37"/>
      <c r="Q25" s="37"/>
    </row>
    <row r="26" s="4" customFormat="1" ht="24.95" customHeight="1" spans="1:17">
      <c r="A26" s="49">
        <v>1</v>
      </c>
      <c r="B26" s="49" t="s">
        <v>22</v>
      </c>
      <c r="C26" s="50" t="s">
        <v>58</v>
      </c>
      <c r="D26" s="50" t="s">
        <v>59</v>
      </c>
      <c r="E26" s="51" t="s">
        <v>53</v>
      </c>
      <c r="F26" s="51" t="s">
        <v>54</v>
      </c>
      <c r="G26" s="52" t="s">
        <v>11</v>
      </c>
      <c r="H26" s="53">
        <v>994.61</v>
      </c>
      <c r="I26" s="74">
        <v>987</v>
      </c>
      <c r="J26" s="74"/>
      <c r="K26" s="75" t="s">
        <v>60</v>
      </c>
      <c r="L26" s="75" t="s">
        <v>61</v>
      </c>
      <c r="M26" s="51"/>
      <c r="N26" s="51"/>
      <c r="O26" s="51"/>
      <c r="P26" s="51"/>
      <c r="Q26" s="51"/>
    </row>
    <row r="27" s="4" customFormat="1" ht="24.95" customHeight="1" spans="1:17">
      <c r="A27" s="49"/>
      <c r="B27" s="49"/>
      <c r="C27" s="50"/>
      <c r="D27" s="50"/>
      <c r="E27" s="51"/>
      <c r="F27" s="51"/>
      <c r="G27" s="52" t="s">
        <v>30</v>
      </c>
      <c r="H27" s="54">
        <v>733</v>
      </c>
      <c r="I27" s="76">
        <v>661</v>
      </c>
      <c r="J27" s="76" t="s">
        <v>55</v>
      </c>
      <c r="K27" s="75"/>
      <c r="L27" s="75"/>
      <c r="M27" s="51"/>
      <c r="N27" s="51"/>
      <c r="O27" s="51"/>
      <c r="P27" s="51"/>
      <c r="Q27" s="51"/>
    </row>
    <row r="28" s="4" customFormat="1" ht="24.95" customHeight="1" spans="1:17">
      <c r="A28" s="49"/>
      <c r="B28" s="49"/>
      <c r="C28" s="50"/>
      <c r="D28" s="50"/>
      <c r="E28" s="51"/>
      <c r="F28" s="51"/>
      <c r="G28" s="52" t="s">
        <v>31</v>
      </c>
      <c r="H28" s="54">
        <v>261.61</v>
      </c>
      <c r="I28" s="76"/>
      <c r="J28" s="76"/>
      <c r="K28" s="75"/>
      <c r="L28" s="75"/>
      <c r="M28" s="51"/>
      <c r="N28" s="51"/>
      <c r="O28" s="51"/>
      <c r="P28" s="51"/>
      <c r="Q28" s="51"/>
    </row>
    <row r="29" s="4" customFormat="1" ht="24.95" customHeight="1" spans="1:17">
      <c r="A29" s="49"/>
      <c r="B29" s="49"/>
      <c r="C29" s="50"/>
      <c r="D29" s="50"/>
      <c r="E29" s="51"/>
      <c r="F29" s="51"/>
      <c r="G29" s="52" t="s">
        <v>32</v>
      </c>
      <c r="H29" s="54"/>
      <c r="I29" s="76"/>
      <c r="J29" s="76"/>
      <c r="K29" s="75"/>
      <c r="L29" s="75"/>
      <c r="M29" s="51"/>
      <c r="N29" s="51"/>
      <c r="O29" s="51"/>
      <c r="P29" s="51"/>
      <c r="Q29" s="51"/>
    </row>
    <row r="30" s="7" customFormat="1" ht="24.95" customHeight="1" spans="1:17">
      <c r="A30" s="49"/>
      <c r="B30" s="55"/>
      <c r="C30" s="50"/>
      <c r="D30" s="50"/>
      <c r="E30" s="51"/>
      <c r="F30" s="51"/>
      <c r="G30" s="52" t="s">
        <v>33</v>
      </c>
      <c r="H30" s="54"/>
      <c r="I30" s="76">
        <v>326</v>
      </c>
      <c r="J30" s="76"/>
      <c r="K30" s="75"/>
      <c r="L30" s="75"/>
      <c r="M30" s="51"/>
      <c r="N30" s="51"/>
      <c r="O30" s="51"/>
      <c r="P30" s="51"/>
      <c r="Q30" s="51"/>
    </row>
    <row r="31" s="8" customFormat="1" ht="24.95" customHeight="1" spans="1:17">
      <c r="A31" s="56" t="s">
        <v>62</v>
      </c>
      <c r="B31" s="56" t="s">
        <v>63</v>
      </c>
      <c r="C31" s="56"/>
      <c r="D31" s="56"/>
      <c r="E31" s="56"/>
      <c r="F31" s="56"/>
      <c r="G31" s="39" t="s">
        <v>11</v>
      </c>
      <c r="H31" s="57">
        <f t="shared" ref="H31:H35" si="6">SUM(H36,H41)</f>
        <v>825</v>
      </c>
      <c r="I31" s="57">
        <f t="shared" ref="I31:I35" si="7">SUM(I36,I41)</f>
        <v>825</v>
      </c>
      <c r="J31" s="57"/>
      <c r="K31" s="56"/>
      <c r="L31" s="56"/>
      <c r="M31" s="56"/>
      <c r="N31" s="56"/>
      <c r="O31" s="56"/>
      <c r="P31" s="56"/>
      <c r="Q31" s="56"/>
    </row>
    <row r="32" s="8" customFormat="1" ht="24.95" customHeight="1" spans="1:17">
      <c r="A32" s="58"/>
      <c r="B32" s="58"/>
      <c r="C32" s="58"/>
      <c r="D32" s="58"/>
      <c r="E32" s="58"/>
      <c r="F32" s="58"/>
      <c r="G32" s="39" t="s">
        <v>30</v>
      </c>
      <c r="H32" s="57">
        <f t="shared" si="6"/>
        <v>572</v>
      </c>
      <c r="I32" s="57">
        <f t="shared" si="7"/>
        <v>572</v>
      </c>
      <c r="J32" s="57"/>
      <c r="K32" s="58"/>
      <c r="L32" s="58"/>
      <c r="M32" s="58"/>
      <c r="N32" s="58"/>
      <c r="O32" s="58"/>
      <c r="P32" s="58"/>
      <c r="Q32" s="58"/>
    </row>
    <row r="33" s="8" customFormat="1" ht="24.95" customHeight="1" spans="1:17">
      <c r="A33" s="58"/>
      <c r="B33" s="58"/>
      <c r="C33" s="58"/>
      <c r="D33" s="58"/>
      <c r="E33" s="58"/>
      <c r="F33" s="58"/>
      <c r="G33" s="39" t="s">
        <v>31</v>
      </c>
      <c r="H33" s="57">
        <f t="shared" si="6"/>
        <v>64</v>
      </c>
      <c r="I33" s="57">
        <f t="shared" si="7"/>
        <v>64</v>
      </c>
      <c r="J33" s="57"/>
      <c r="K33" s="58"/>
      <c r="L33" s="58"/>
      <c r="M33" s="58"/>
      <c r="N33" s="58"/>
      <c r="O33" s="58"/>
      <c r="P33" s="58"/>
      <c r="Q33" s="58"/>
    </row>
    <row r="34" s="8" customFormat="1" ht="24.95" customHeight="1" spans="1:17">
      <c r="A34" s="58"/>
      <c r="B34" s="58"/>
      <c r="C34" s="58"/>
      <c r="D34" s="58"/>
      <c r="E34" s="58"/>
      <c r="F34" s="58"/>
      <c r="G34" s="39" t="s">
        <v>32</v>
      </c>
      <c r="H34" s="57">
        <f t="shared" si="6"/>
        <v>0</v>
      </c>
      <c r="I34" s="57">
        <f t="shared" si="7"/>
        <v>0</v>
      </c>
      <c r="J34" s="57"/>
      <c r="K34" s="58"/>
      <c r="L34" s="58"/>
      <c r="M34" s="58"/>
      <c r="N34" s="58"/>
      <c r="O34" s="58"/>
      <c r="P34" s="58"/>
      <c r="Q34" s="58"/>
    </row>
    <row r="35" s="5" customFormat="1" ht="24.95" customHeight="1" spans="1:17">
      <c r="A35" s="59"/>
      <c r="B35" s="59"/>
      <c r="C35" s="59"/>
      <c r="D35" s="59"/>
      <c r="E35" s="59"/>
      <c r="F35" s="59"/>
      <c r="G35" s="39" t="s">
        <v>33</v>
      </c>
      <c r="H35" s="57">
        <f t="shared" si="6"/>
        <v>189</v>
      </c>
      <c r="I35" s="57">
        <f t="shared" si="7"/>
        <v>189</v>
      </c>
      <c r="J35" s="57"/>
      <c r="K35" s="59"/>
      <c r="L35" s="59"/>
      <c r="M35" s="59"/>
      <c r="N35" s="59"/>
      <c r="O35" s="59"/>
      <c r="P35" s="59"/>
      <c r="Q35" s="59"/>
    </row>
    <row r="36" s="5" customFormat="1" ht="24.95" customHeight="1" spans="1:17">
      <c r="A36" s="60">
        <v>1</v>
      </c>
      <c r="B36" s="60" t="s">
        <v>64</v>
      </c>
      <c r="C36" s="60" t="s">
        <v>65</v>
      </c>
      <c r="D36" s="60" t="s">
        <v>66</v>
      </c>
      <c r="E36" s="43" t="s">
        <v>53</v>
      </c>
      <c r="F36" s="43" t="s">
        <v>67</v>
      </c>
      <c r="G36" s="44" t="s">
        <v>11</v>
      </c>
      <c r="H36" s="61">
        <v>498</v>
      </c>
      <c r="I36" s="61">
        <v>498</v>
      </c>
      <c r="J36" s="61"/>
      <c r="K36" s="43"/>
      <c r="L36" s="43"/>
      <c r="M36" s="43"/>
      <c r="N36" s="43"/>
      <c r="O36" s="43"/>
      <c r="P36" s="43"/>
      <c r="Q36" s="43"/>
    </row>
    <row r="37" s="5" customFormat="1" ht="24.95" customHeight="1" spans="1:17">
      <c r="A37" s="62"/>
      <c r="B37" s="62"/>
      <c r="C37" s="62"/>
      <c r="D37" s="62"/>
      <c r="E37" s="43"/>
      <c r="F37" s="43"/>
      <c r="G37" s="44" t="s">
        <v>30</v>
      </c>
      <c r="H37" s="63">
        <v>348</v>
      </c>
      <c r="I37" s="63">
        <v>348</v>
      </c>
      <c r="J37" s="63" t="s">
        <v>55</v>
      </c>
      <c r="K37" s="43"/>
      <c r="L37" s="43"/>
      <c r="M37" s="43"/>
      <c r="N37" s="43"/>
      <c r="O37" s="43"/>
      <c r="P37" s="43"/>
      <c r="Q37" s="43"/>
    </row>
    <row r="38" s="5" customFormat="1" ht="24.95" customHeight="1" spans="1:17">
      <c r="A38" s="62"/>
      <c r="B38" s="62"/>
      <c r="C38" s="62"/>
      <c r="D38" s="62"/>
      <c r="E38" s="43"/>
      <c r="F38" s="43"/>
      <c r="G38" s="44" t="s">
        <v>31</v>
      </c>
      <c r="H38" s="63"/>
      <c r="I38" s="63"/>
      <c r="J38" s="63"/>
      <c r="K38" s="43"/>
      <c r="L38" s="43"/>
      <c r="M38" s="43"/>
      <c r="N38" s="43"/>
      <c r="O38" s="43"/>
      <c r="P38" s="43"/>
      <c r="Q38" s="43"/>
    </row>
    <row r="39" s="5" customFormat="1" ht="24.95" customHeight="1" spans="1:17">
      <c r="A39" s="62"/>
      <c r="B39" s="62"/>
      <c r="C39" s="62"/>
      <c r="D39" s="62"/>
      <c r="E39" s="43"/>
      <c r="F39" s="43"/>
      <c r="G39" s="44" t="s">
        <v>32</v>
      </c>
      <c r="H39" s="63"/>
      <c r="I39" s="63"/>
      <c r="J39" s="63"/>
      <c r="K39" s="43"/>
      <c r="L39" s="43"/>
      <c r="M39" s="43"/>
      <c r="N39" s="43"/>
      <c r="O39" s="43"/>
      <c r="P39" s="43"/>
      <c r="Q39" s="43"/>
    </row>
    <row r="40" s="6" customFormat="1" ht="24.95" customHeight="1" spans="1:17">
      <c r="A40" s="64"/>
      <c r="B40" s="64"/>
      <c r="C40" s="64"/>
      <c r="D40" s="64"/>
      <c r="E40" s="43"/>
      <c r="F40" s="43"/>
      <c r="G40" s="44" t="s">
        <v>33</v>
      </c>
      <c r="H40" s="63">
        <v>150</v>
      </c>
      <c r="I40" s="63">
        <v>150</v>
      </c>
      <c r="J40" s="63"/>
      <c r="K40" s="43"/>
      <c r="L40" s="43"/>
      <c r="M40" s="43"/>
      <c r="N40" s="43"/>
      <c r="O40" s="43"/>
      <c r="P40" s="43"/>
      <c r="Q40" s="43"/>
    </row>
    <row r="41" s="6" customFormat="1" ht="24.95" customHeight="1" spans="1:17">
      <c r="A41" s="60">
        <v>2</v>
      </c>
      <c r="B41" s="60" t="s">
        <v>68</v>
      </c>
      <c r="C41" s="60" t="s">
        <v>69</v>
      </c>
      <c r="D41" s="60" t="s">
        <v>70</v>
      </c>
      <c r="E41" s="43" t="s">
        <v>53</v>
      </c>
      <c r="F41" s="43" t="s">
        <v>67</v>
      </c>
      <c r="G41" s="44" t="s">
        <v>11</v>
      </c>
      <c r="H41" s="65">
        <v>327</v>
      </c>
      <c r="I41" s="65">
        <v>327</v>
      </c>
      <c r="J41" s="65"/>
      <c r="K41" s="43"/>
      <c r="L41" s="43"/>
      <c r="M41" s="43"/>
      <c r="N41" s="43"/>
      <c r="O41" s="43"/>
      <c r="P41" s="43"/>
      <c r="Q41" s="43"/>
    </row>
    <row r="42" s="6" customFormat="1" ht="24.95" customHeight="1" spans="1:17">
      <c r="A42" s="62"/>
      <c r="B42" s="62"/>
      <c r="C42" s="62"/>
      <c r="D42" s="62"/>
      <c r="E42" s="43"/>
      <c r="F42" s="43"/>
      <c r="G42" s="44" t="s">
        <v>30</v>
      </c>
      <c r="H42" s="65">
        <v>224</v>
      </c>
      <c r="I42" s="65">
        <v>224</v>
      </c>
      <c r="J42" s="63" t="s">
        <v>55</v>
      </c>
      <c r="K42" s="43"/>
      <c r="L42" s="43"/>
      <c r="M42" s="43"/>
      <c r="N42" s="43"/>
      <c r="O42" s="43"/>
      <c r="P42" s="43"/>
      <c r="Q42" s="43"/>
    </row>
    <row r="43" s="6" customFormat="1" ht="24.95" customHeight="1" spans="1:17">
      <c r="A43" s="62"/>
      <c r="B43" s="62"/>
      <c r="C43" s="62"/>
      <c r="D43" s="62"/>
      <c r="E43" s="43"/>
      <c r="F43" s="43"/>
      <c r="G43" s="44" t="s">
        <v>31</v>
      </c>
      <c r="H43" s="65">
        <v>64</v>
      </c>
      <c r="I43" s="65">
        <v>64</v>
      </c>
      <c r="J43" s="65"/>
      <c r="K43" s="43"/>
      <c r="L43" s="43"/>
      <c r="M43" s="43"/>
      <c r="N43" s="43"/>
      <c r="O43" s="43"/>
      <c r="P43" s="43"/>
      <c r="Q43" s="43"/>
    </row>
    <row r="44" s="6" customFormat="1" ht="24.95" customHeight="1" spans="1:17">
      <c r="A44" s="62"/>
      <c r="B44" s="62"/>
      <c r="C44" s="62"/>
      <c r="D44" s="62"/>
      <c r="E44" s="43"/>
      <c r="F44" s="43"/>
      <c r="G44" s="44" t="s">
        <v>32</v>
      </c>
      <c r="H44" s="65"/>
      <c r="I44" s="65"/>
      <c r="J44" s="65"/>
      <c r="K44" s="43"/>
      <c r="L44" s="43"/>
      <c r="M44" s="43"/>
      <c r="N44" s="43"/>
      <c r="O44" s="43"/>
      <c r="P44" s="43"/>
      <c r="Q44" s="43"/>
    </row>
    <row r="45" s="9" customFormat="1" ht="24.95" customHeight="1" spans="1:17">
      <c r="A45" s="64"/>
      <c r="B45" s="64"/>
      <c r="C45" s="64"/>
      <c r="D45" s="64"/>
      <c r="E45" s="43"/>
      <c r="F45" s="43"/>
      <c r="G45" s="44" t="s">
        <v>33</v>
      </c>
      <c r="H45" s="65">
        <v>39</v>
      </c>
      <c r="I45" s="65">
        <v>39</v>
      </c>
      <c r="J45" s="65"/>
      <c r="K45" s="43"/>
      <c r="L45" s="43"/>
      <c r="M45" s="43"/>
      <c r="N45" s="43"/>
      <c r="O45" s="43"/>
      <c r="P45" s="43"/>
      <c r="Q45" s="43"/>
    </row>
    <row r="46" s="9" customFormat="1" ht="24.95" customHeight="1" spans="1:17">
      <c r="A46" s="56" t="s">
        <v>71</v>
      </c>
      <c r="B46" s="56" t="s">
        <v>72</v>
      </c>
      <c r="C46" s="56"/>
      <c r="D46" s="56"/>
      <c r="E46" s="56"/>
      <c r="F46" s="56"/>
      <c r="G46" s="66" t="s">
        <v>11</v>
      </c>
      <c r="H46" s="67">
        <f t="shared" ref="H46:H50" si="8">SUM(H51)</f>
        <v>999</v>
      </c>
      <c r="I46" s="67">
        <f t="shared" ref="I46:I50" si="9">SUM(I51)</f>
        <v>999</v>
      </c>
      <c r="J46" s="67"/>
      <c r="K46" s="56"/>
      <c r="L46" s="56"/>
      <c r="M46" s="56"/>
      <c r="N46" s="56"/>
      <c r="O46" s="56"/>
      <c r="P46" s="56"/>
      <c r="Q46" s="56"/>
    </row>
    <row r="47" s="9" customFormat="1" ht="24.95" customHeight="1" spans="1:17">
      <c r="A47" s="58"/>
      <c r="B47" s="58"/>
      <c r="C47" s="58"/>
      <c r="D47" s="58"/>
      <c r="E47" s="58"/>
      <c r="F47" s="58"/>
      <c r="G47" s="66" t="s">
        <v>30</v>
      </c>
      <c r="H47" s="67">
        <f t="shared" si="8"/>
        <v>729</v>
      </c>
      <c r="I47" s="67">
        <f t="shared" si="9"/>
        <v>729</v>
      </c>
      <c r="J47" s="67"/>
      <c r="K47" s="58"/>
      <c r="L47" s="58"/>
      <c r="M47" s="58"/>
      <c r="N47" s="58"/>
      <c r="O47" s="58"/>
      <c r="P47" s="58"/>
      <c r="Q47" s="58"/>
    </row>
    <row r="48" s="9" customFormat="1" ht="24.95" customHeight="1" spans="1:17">
      <c r="A48" s="58"/>
      <c r="B48" s="58"/>
      <c r="C48" s="58"/>
      <c r="D48" s="58"/>
      <c r="E48" s="58"/>
      <c r="F48" s="58"/>
      <c r="G48" s="66" t="s">
        <v>31</v>
      </c>
      <c r="H48" s="67">
        <f t="shared" si="8"/>
        <v>0</v>
      </c>
      <c r="I48" s="67">
        <f t="shared" si="9"/>
        <v>0</v>
      </c>
      <c r="J48" s="67"/>
      <c r="K48" s="58"/>
      <c r="L48" s="58"/>
      <c r="M48" s="58"/>
      <c r="N48" s="58"/>
      <c r="O48" s="58"/>
      <c r="P48" s="58"/>
      <c r="Q48" s="58"/>
    </row>
    <row r="49" s="9" customFormat="1" ht="24.95" customHeight="1" spans="1:17">
      <c r="A49" s="58"/>
      <c r="B49" s="58"/>
      <c r="C49" s="58"/>
      <c r="D49" s="58"/>
      <c r="E49" s="58"/>
      <c r="F49" s="58"/>
      <c r="G49" s="66" t="s">
        <v>32</v>
      </c>
      <c r="H49" s="67">
        <f t="shared" si="8"/>
        <v>0</v>
      </c>
      <c r="I49" s="67">
        <f t="shared" si="9"/>
        <v>0</v>
      </c>
      <c r="J49" s="67"/>
      <c r="K49" s="58"/>
      <c r="L49" s="58"/>
      <c r="M49" s="58"/>
      <c r="N49" s="58"/>
      <c r="O49" s="58"/>
      <c r="P49" s="58"/>
      <c r="Q49" s="58"/>
    </row>
    <row r="50" s="4" customFormat="1" ht="24.95" customHeight="1" spans="1:17">
      <c r="A50" s="59"/>
      <c r="B50" s="59"/>
      <c r="C50" s="59"/>
      <c r="D50" s="59"/>
      <c r="E50" s="59"/>
      <c r="F50" s="59"/>
      <c r="G50" s="66" t="s">
        <v>33</v>
      </c>
      <c r="H50" s="67">
        <f t="shared" si="8"/>
        <v>270</v>
      </c>
      <c r="I50" s="67">
        <f t="shared" si="9"/>
        <v>270</v>
      </c>
      <c r="J50" s="67"/>
      <c r="K50" s="59"/>
      <c r="L50" s="59"/>
      <c r="M50" s="59"/>
      <c r="N50" s="59"/>
      <c r="O50" s="59"/>
      <c r="P50" s="59"/>
      <c r="Q50" s="59"/>
    </row>
    <row r="51" s="4" customFormat="1" ht="24.95" customHeight="1" spans="1:17">
      <c r="A51" s="60">
        <v>1</v>
      </c>
      <c r="B51" s="60" t="s">
        <v>73</v>
      </c>
      <c r="C51" s="60" t="s">
        <v>74</v>
      </c>
      <c r="D51" s="60" t="s">
        <v>75</v>
      </c>
      <c r="E51" s="60" t="s">
        <v>53</v>
      </c>
      <c r="F51" s="60" t="s">
        <v>76</v>
      </c>
      <c r="G51" s="68" t="s">
        <v>11</v>
      </c>
      <c r="H51" s="61">
        <v>999</v>
      </c>
      <c r="I51" s="61">
        <v>999</v>
      </c>
      <c r="J51" s="61"/>
      <c r="K51" s="60"/>
      <c r="L51" s="60"/>
      <c r="M51" s="60"/>
      <c r="N51" s="60"/>
      <c r="O51" s="60"/>
      <c r="P51" s="60"/>
      <c r="Q51" s="60"/>
    </row>
    <row r="52" s="4" customFormat="1" ht="24.95" customHeight="1" spans="1:17">
      <c r="A52" s="62"/>
      <c r="B52" s="62"/>
      <c r="C52" s="62"/>
      <c r="D52" s="62"/>
      <c r="E52" s="62"/>
      <c r="F52" s="62"/>
      <c r="G52" s="68" t="s">
        <v>30</v>
      </c>
      <c r="H52" s="63">
        <v>729</v>
      </c>
      <c r="I52" s="63">
        <v>729</v>
      </c>
      <c r="J52" s="63" t="s">
        <v>55</v>
      </c>
      <c r="K52" s="62"/>
      <c r="L52" s="62"/>
      <c r="M52" s="62"/>
      <c r="N52" s="62"/>
      <c r="O52" s="62"/>
      <c r="P52" s="62"/>
      <c r="Q52" s="62"/>
    </row>
    <row r="53" s="4" customFormat="1" ht="24.95" customHeight="1" spans="1:17">
      <c r="A53" s="62"/>
      <c r="B53" s="62"/>
      <c r="C53" s="62"/>
      <c r="D53" s="62"/>
      <c r="E53" s="62"/>
      <c r="F53" s="62"/>
      <c r="G53" s="68" t="s">
        <v>31</v>
      </c>
      <c r="H53" s="63">
        <v>0</v>
      </c>
      <c r="I53" s="63">
        <v>0</v>
      </c>
      <c r="J53" s="63"/>
      <c r="K53" s="62"/>
      <c r="L53" s="62"/>
      <c r="M53" s="62"/>
      <c r="N53" s="62"/>
      <c r="O53" s="62"/>
      <c r="P53" s="62"/>
      <c r="Q53" s="62"/>
    </row>
    <row r="54" s="4" customFormat="1" ht="24.95" customHeight="1" spans="1:17">
      <c r="A54" s="62"/>
      <c r="B54" s="62"/>
      <c r="C54" s="62"/>
      <c r="D54" s="62"/>
      <c r="E54" s="62"/>
      <c r="F54" s="62"/>
      <c r="G54" s="68" t="s">
        <v>32</v>
      </c>
      <c r="H54" s="63">
        <v>0</v>
      </c>
      <c r="I54" s="63">
        <v>0</v>
      </c>
      <c r="J54" s="63"/>
      <c r="K54" s="62"/>
      <c r="L54" s="62"/>
      <c r="M54" s="62"/>
      <c r="N54" s="62"/>
      <c r="O54" s="62"/>
      <c r="P54" s="62"/>
      <c r="Q54" s="62"/>
    </row>
    <row r="55" s="10" customFormat="1" ht="24.95" customHeight="1" spans="1:17">
      <c r="A55" s="64"/>
      <c r="B55" s="64"/>
      <c r="C55" s="64"/>
      <c r="D55" s="64"/>
      <c r="E55" s="64"/>
      <c r="F55" s="64"/>
      <c r="G55" s="68" t="s">
        <v>33</v>
      </c>
      <c r="H55" s="63">
        <v>270</v>
      </c>
      <c r="I55" s="63">
        <v>270</v>
      </c>
      <c r="J55" s="63"/>
      <c r="K55" s="64"/>
      <c r="L55" s="64"/>
      <c r="M55" s="64"/>
      <c r="N55" s="64"/>
      <c r="O55" s="64"/>
      <c r="P55" s="64"/>
      <c r="Q55" s="64"/>
    </row>
    <row r="56" s="10" customFormat="1" ht="24.95" customHeight="1" spans="1:17">
      <c r="A56" s="56" t="s">
        <v>77</v>
      </c>
      <c r="B56" s="56" t="s">
        <v>78</v>
      </c>
      <c r="C56" s="56"/>
      <c r="D56" s="56"/>
      <c r="E56" s="56"/>
      <c r="F56" s="56"/>
      <c r="G56" s="66" t="s">
        <v>11</v>
      </c>
      <c r="H56" s="57">
        <f t="shared" ref="H56:H60" si="10">SUM(H61,H66)</f>
        <v>1454</v>
      </c>
      <c r="I56" s="57">
        <f t="shared" ref="I56:I60" si="11">SUM(I61,I66)</f>
        <v>1454</v>
      </c>
      <c r="J56" s="57"/>
      <c r="K56" s="56"/>
      <c r="L56" s="56"/>
      <c r="M56" s="56"/>
      <c r="N56" s="56"/>
      <c r="O56" s="56"/>
      <c r="P56" s="56"/>
      <c r="Q56" s="56"/>
    </row>
    <row r="57" s="10" customFormat="1" ht="24.95" customHeight="1" spans="1:17">
      <c r="A57" s="58"/>
      <c r="B57" s="58"/>
      <c r="C57" s="58"/>
      <c r="D57" s="58"/>
      <c r="E57" s="58"/>
      <c r="F57" s="58"/>
      <c r="G57" s="66" t="s">
        <v>30</v>
      </c>
      <c r="H57" s="57">
        <f t="shared" si="10"/>
        <v>1111</v>
      </c>
      <c r="I57" s="57">
        <f t="shared" si="11"/>
        <v>1111</v>
      </c>
      <c r="J57" s="57"/>
      <c r="K57" s="58"/>
      <c r="L57" s="58"/>
      <c r="M57" s="58"/>
      <c r="N57" s="58"/>
      <c r="O57" s="58"/>
      <c r="P57" s="58"/>
      <c r="Q57" s="58"/>
    </row>
    <row r="58" s="10" customFormat="1" ht="24.95" customHeight="1" spans="1:17">
      <c r="A58" s="58"/>
      <c r="B58" s="58"/>
      <c r="C58" s="58"/>
      <c r="D58" s="58"/>
      <c r="E58" s="58"/>
      <c r="F58" s="58"/>
      <c r="G58" s="66" t="s">
        <v>31</v>
      </c>
      <c r="H58" s="57">
        <f t="shared" si="10"/>
        <v>0</v>
      </c>
      <c r="I58" s="57">
        <f t="shared" si="11"/>
        <v>0</v>
      </c>
      <c r="J58" s="57"/>
      <c r="K58" s="58"/>
      <c r="L58" s="58"/>
      <c r="M58" s="58"/>
      <c r="N58" s="58"/>
      <c r="O58" s="58"/>
      <c r="P58" s="58"/>
      <c r="Q58" s="58"/>
    </row>
    <row r="59" s="10" customFormat="1" ht="24.95" customHeight="1" spans="1:17">
      <c r="A59" s="58"/>
      <c r="B59" s="58"/>
      <c r="C59" s="58"/>
      <c r="D59" s="58"/>
      <c r="E59" s="58"/>
      <c r="F59" s="58"/>
      <c r="G59" s="66" t="s">
        <v>32</v>
      </c>
      <c r="H59" s="57">
        <f t="shared" si="10"/>
        <v>0</v>
      </c>
      <c r="I59" s="57">
        <f t="shared" si="11"/>
        <v>0</v>
      </c>
      <c r="J59" s="57"/>
      <c r="K59" s="58"/>
      <c r="L59" s="58"/>
      <c r="M59" s="58"/>
      <c r="N59" s="58"/>
      <c r="O59" s="58"/>
      <c r="P59" s="58"/>
      <c r="Q59" s="58"/>
    </row>
    <row r="60" s="11" customFormat="1" ht="24.95" customHeight="1" spans="1:17">
      <c r="A60" s="59"/>
      <c r="B60" s="59"/>
      <c r="C60" s="59"/>
      <c r="D60" s="59"/>
      <c r="E60" s="59"/>
      <c r="F60" s="59"/>
      <c r="G60" s="66" t="s">
        <v>33</v>
      </c>
      <c r="H60" s="57">
        <f t="shared" si="10"/>
        <v>343</v>
      </c>
      <c r="I60" s="57">
        <f t="shared" si="11"/>
        <v>343</v>
      </c>
      <c r="J60" s="57"/>
      <c r="K60" s="59"/>
      <c r="L60" s="59"/>
      <c r="M60" s="59"/>
      <c r="N60" s="59"/>
      <c r="O60" s="59"/>
      <c r="P60" s="59"/>
      <c r="Q60" s="59"/>
    </row>
    <row r="61" s="11" customFormat="1" ht="24.95" customHeight="1" spans="1:17">
      <c r="A61" s="60">
        <v>1</v>
      </c>
      <c r="B61" s="60" t="s">
        <v>79</v>
      </c>
      <c r="C61" s="60" t="s">
        <v>80</v>
      </c>
      <c r="D61" s="60" t="s">
        <v>81</v>
      </c>
      <c r="E61" s="60" t="s">
        <v>53</v>
      </c>
      <c r="F61" s="60" t="s">
        <v>54</v>
      </c>
      <c r="G61" s="68" t="s">
        <v>11</v>
      </c>
      <c r="H61" s="61">
        <v>825</v>
      </c>
      <c r="I61" s="61">
        <v>825</v>
      </c>
      <c r="J61" s="61"/>
      <c r="K61" s="60"/>
      <c r="L61" s="60"/>
      <c r="M61" s="60"/>
      <c r="N61" s="60"/>
      <c r="O61" s="60"/>
      <c r="P61" s="60"/>
      <c r="Q61" s="60"/>
    </row>
    <row r="62" s="11" customFormat="1" ht="24.95" customHeight="1" spans="1:17">
      <c r="A62" s="62"/>
      <c r="B62" s="62"/>
      <c r="C62" s="62"/>
      <c r="D62" s="62"/>
      <c r="E62" s="62"/>
      <c r="F62" s="62"/>
      <c r="G62" s="68" t="s">
        <v>30</v>
      </c>
      <c r="H62" s="63">
        <v>659</v>
      </c>
      <c r="I62" s="63">
        <v>659</v>
      </c>
      <c r="J62" s="63" t="s">
        <v>55</v>
      </c>
      <c r="K62" s="62"/>
      <c r="L62" s="62"/>
      <c r="M62" s="62"/>
      <c r="N62" s="62"/>
      <c r="O62" s="62"/>
      <c r="P62" s="62"/>
      <c r="Q62" s="62"/>
    </row>
    <row r="63" s="11" customFormat="1" ht="24.95" customHeight="1" spans="1:17">
      <c r="A63" s="62"/>
      <c r="B63" s="62"/>
      <c r="C63" s="62"/>
      <c r="D63" s="62"/>
      <c r="E63" s="62"/>
      <c r="F63" s="62"/>
      <c r="G63" s="68" t="s">
        <v>31</v>
      </c>
      <c r="H63" s="63"/>
      <c r="I63" s="63"/>
      <c r="J63" s="63"/>
      <c r="K63" s="62"/>
      <c r="L63" s="62"/>
      <c r="M63" s="62"/>
      <c r="N63" s="62"/>
      <c r="O63" s="62"/>
      <c r="P63" s="62"/>
      <c r="Q63" s="62"/>
    </row>
    <row r="64" s="11" customFormat="1" ht="24.95" customHeight="1" spans="1:17">
      <c r="A64" s="62"/>
      <c r="B64" s="62"/>
      <c r="C64" s="62"/>
      <c r="D64" s="62"/>
      <c r="E64" s="62"/>
      <c r="F64" s="62"/>
      <c r="G64" s="68" t="s">
        <v>32</v>
      </c>
      <c r="H64" s="63"/>
      <c r="I64" s="63"/>
      <c r="J64" s="63"/>
      <c r="K64" s="62"/>
      <c r="L64" s="62"/>
      <c r="M64" s="62"/>
      <c r="N64" s="62"/>
      <c r="O64" s="62"/>
      <c r="P64" s="62"/>
      <c r="Q64" s="62"/>
    </row>
    <row r="65" s="12" customFormat="1" ht="24.95" customHeight="1" spans="1:17">
      <c r="A65" s="64"/>
      <c r="B65" s="64"/>
      <c r="C65" s="64"/>
      <c r="D65" s="64"/>
      <c r="E65" s="64"/>
      <c r="F65" s="64"/>
      <c r="G65" s="68" t="s">
        <v>33</v>
      </c>
      <c r="H65" s="63">
        <v>166</v>
      </c>
      <c r="I65" s="63">
        <v>166</v>
      </c>
      <c r="J65" s="63"/>
      <c r="K65" s="64"/>
      <c r="L65" s="64"/>
      <c r="M65" s="64"/>
      <c r="N65" s="64"/>
      <c r="O65" s="64"/>
      <c r="P65" s="64"/>
      <c r="Q65" s="64"/>
    </row>
    <row r="66" s="12" customFormat="1" ht="24.95" customHeight="1" spans="1:17">
      <c r="A66" s="60">
        <v>2</v>
      </c>
      <c r="B66" s="60" t="s">
        <v>82</v>
      </c>
      <c r="C66" s="60" t="s">
        <v>83</v>
      </c>
      <c r="D66" s="60" t="s">
        <v>84</v>
      </c>
      <c r="E66" s="60" t="s">
        <v>53</v>
      </c>
      <c r="F66" s="60" t="s">
        <v>26</v>
      </c>
      <c r="G66" s="68" t="s">
        <v>11</v>
      </c>
      <c r="H66" s="61">
        <v>629</v>
      </c>
      <c r="I66" s="61">
        <v>629</v>
      </c>
      <c r="J66" s="61"/>
      <c r="K66" s="60"/>
      <c r="L66" s="60"/>
      <c r="M66" s="60"/>
      <c r="N66" s="60"/>
      <c r="O66" s="60"/>
      <c r="P66" s="60"/>
      <c r="Q66" s="60"/>
    </row>
    <row r="67" s="12" customFormat="1" ht="24.95" customHeight="1" spans="1:17">
      <c r="A67" s="62"/>
      <c r="B67" s="62"/>
      <c r="C67" s="62"/>
      <c r="D67" s="62"/>
      <c r="E67" s="62"/>
      <c r="F67" s="62"/>
      <c r="G67" s="68" t="s">
        <v>30</v>
      </c>
      <c r="H67" s="63">
        <v>452</v>
      </c>
      <c r="I67" s="63">
        <v>452</v>
      </c>
      <c r="J67" s="63" t="s">
        <v>55</v>
      </c>
      <c r="K67" s="62"/>
      <c r="L67" s="62"/>
      <c r="M67" s="62"/>
      <c r="N67" s="62"/>
      <c r="O67" s="62"/>
      <c r="P67" s="62"/>
      <c r="Q67" s="62"/>
    </row>
    <row r="68" s="12" customFormat="1" ht="24.95" customHeight="1" spans="1:17">
      <c r="A68" s="62"/>
      <c r="B68" s="62"/>
      <c r="C68" s="62"/>
      <c r="D68" s="62"/>
      <c r="E68" s="62"/>
      <c r="F68" s="62"/>
      <c r="G68" s="68" t="s">
        <v>31</v>
      </c>
      <c r="H68" s="63"/>
      <c r="I68" s="63"/>
      <c r="J68" s="63"/>
      <c r="K68" s="62"/>
      <c r="L68" s="62"/>
      <c r="M68" s="62"/>
      <c r="N68" s="62"/>
      <c r="O68" s="62"/>
      <c r="P68" s="62"/>
      <c r="Q68" s="62"/>
    </row>
    <row r="69" s="12" customFormat="1" ht="24.95" customHeight="1" spans="1:17">
      <c r="A69" s="62"/>
      <c r="B69" s="62"/>
      <c r="C69" s="62"/>
      <c r="D69" s="62"/>
      <c r="E69" s="62"/>
      <c r="F69" s="62"/>
      <c r="G69" s="68" t="s">
        <v>32</v>
      </c>
      <c r="H69" s="63"/>
      <c r="I69" s="63"/>
      <c r="J69" s="63"/>
      <c r="K69" s="62"/>
      <c r="L69" s="62"/>
      <c r="M69" s="62"/>
      <c r="N69" s="62"/>
      <c r="O69" s="62"/>
      <c r="P69" s="62"/>
      <c r="Q69" s="62"/>
    </row>
    <row r="70" s="12" customFormat="1" ht="24.95" customHeight="1" spans="1:17">
      <c r="A70" s="64"/>
      <c r="B70" s="64"/>
      <c r="C70" s="64"/>
      <c r="D70" s="64"/>
      <c r="E70" s="64"/>
      <c r="F70" s="64"/>
      <c r="G70" s="68" t="s">
        <v>33</v>
      </c>
      <c r="H70" s="63">
        <v>177</v>
      </c>
      <c r="I70" s="63">
        <v>177</v>
      </c>
      <c r="J70" s="63"/>
      <c r="K70" s="64"/>
      <c r="L70" s="64"/>
      <c r="M70" s="64"/>
      <c r="N70" s="64"/>
      <c r="O70" s="64"/>
      <c r="P70" s="64"/>
      <c r="Q70" s="64"/>
    </row>
    <row r="71" s="13" customFormat="1" ht="24.95" customHeight="1" spans="1:17">
      <c r="A71" s="56" t="s">
        <v>85</v>
      </c>
      <c r="B71" s="56" t="s">
        <v>86</v>
      </c>
      <c r="C71" s="56"/>
      <c r="D71" s="56"/>
      <c r="E71" s="56"/>
      <c r="F71" s="56"/>
      <c r="G71" s="66" t="s">
        <v>11</v>
      </c>
      <c r="H71" s="57">
        <f t="shared" ref="H71:H75" si="12">SUM(H76,H81)</f>
        <v>1448</v>
      </c>
      <c r="I71" s="57">
        <f t="shared" ref="I71:I75" si="13">SUM(I76,I81)</f>
        <v>1448</v>
      </c>
      <c r="J71" s="57"/>
      <c r="K71" s="56"/>
      <c r="L71" s="56"/>
      <c r="M71" s="56"/>
      <c r="N71" s="56"/>
      <c r="O71" s="56"/>
      <c r="P71" s="56"/>
      <c r="Q71" s="56"/>
    </row>
    <row r="72" s="13" customFormat="1" ht="24.95" customHeight="1" spans="1:17">
      <c r="A72" s="58"/>
      <c r="B72" s="58"/>
      <c r="C72" s="58"/>
      <c r="D72" s="58"/>
      <c r="E72" s="58"/>
      <c r="F72" s="58"/>
      <c r="G72" s="66" t="s">
        <v>30</v>
      </c>
      <c r="H72" s="57">
        <f t="shared" si="12"/>
        <v>1218</v>
      </c>
      <c r="I72" s="57">
        <f t="shared" si="13"/>
        <v>1218</v>
      </c>
      <c r="J72" s="57"/>
      <c r="K72" s="58"/>
      <c r="L72" s="58"/>
      <c r="M72" s="58"/>
      <c r="N72" s="58"/>
      <c r="O72" s="58"/>
      <c r="P72" s="58"/>
      <c r="Q72" s="58"/>
    </row>
    <row r="73" s="13" customFormat="1" ht="24.95" customHeight="1" spans="1:17">
      <c r="A73" s="58"/>
      <c r="B73" s="58"/>
      <c r="C73" s="58"/>
      <c r="D73" s="58"/>
      <c r="E73" s="58"/>
      <c r="F73" s="58"/>
      <c r="G73" s="66" t="s">
        <v>31</v>
      </c>
      <c r="H73" s="57">
        <f t="shared" si="12"/>
        <v>0</v>
      </c>
      <c r="I73" s="57">
        <f t="shared" si="13"/>
        <v>0</v>
      </c>
      <c r="J73" s="57"/>
      <c r="K73" s="58"/>
      <c r="L73" s="58"/>
      <c r="M73" s="58"/>
      <c r="N73" s="58"/>
      <c r="O73" s="58"/>
      <c r="P73" s="58"/>
      <c r="Q73" s="58"/>
    </row>
    <row r="74" s="13" customFormat="1" ht="24.95" customHeight="1" spans="1:17">
      <c r="A74" s="58"/>
      <c r="B74" s="58"/>
      <c r="C74" s="58"/>
      <c r="D74" s="58"/>
      <c r="E74" s="58"/>
      <c r="F74" s="58"/>
      <c r="G74" s="66" t="s">
        <v>32</v>
      </c>
      <c r="H74" s="57">
        <f t="shared" si="12"/>
        <v>0</v>
      </c>
      <c r="I74" s="57">
        <f t="shared" si="13"/>
        <v>0</v>
      </c>
      <c r="J74" s="57"/>
      <c r="K74" s="58"/>
      <c r="L74" s="58"/>
      <c r="M74" s="58"/>
      <c r="N74" s="58"/>
      <c r="O74" s="58"/>
      <c r="P74" s="58"/>
      <c r="Q74" s="58"/>
    </row>
    <row r="75" s="5" customFormat="1" ht="24.95" customHeight="1" spans="1:17">
      <c r="A75" s="59"/>
      <c r="B75" s="59"/>
      <c r="C75" s="59"/>
      <c r="D75" s="59"/>
      <c r="E75" s="59"/>
      <c r="F75" s="59"/>
      <c r="G75" s="66" t="s">
        <v>33</v>
      </c>
      <c r="H75" s="57">
        <f t="shared" si="12"/>
        <v>230</v>
      </c>
      <c r="I75" s="57">
        <f t="shared" si="13"/>
        <v>230</v>
      </c>
      <c r="J75" s="57"/>
      <c r="K75" s="59"/>
      <c r="L75" s="59"/>
      <c r="M75" s="59"/>
      <c r="N75" s="59"/>
      <c r="O75" s="59"/>
      <c r="P75" s="59"/>
      <c r="Q75" s="59"/>
    </row>
    <row r="76" s="5" customFormat="1" ht="24.95" customHeight="1" spans="1:17">
      <c r="A76" s="60">
        <v>1</v>
      </c>
      <c r="B76" s="60" t="s">
        <v>87</v>
      </c>
      <c r="C76" s="60" t="s">
        <v>88</v>
      </c>
      <c r="D76" s="60" t="s">
        <v>89</v>
      </c>
      <c r="E76" s="60" t="s">
        <v>53</v>
      </c>
      <c r="F76" s="60" t="s">
        <v>54</v>
      </c>
      <c r="G76" s="68" t="s">
        <v>11</v>
      </c>
      <c r="H76" s="61">
        <v>780</v>
      </c>
      <c r="I76" s="61">
        <v>780</v>
      </c>
      <c r="J76" s="61"/>
      <c r="K76" s="60"/>
      <c r="L76" s="60"/>
      <c r="M76" s="60"/>
      <c r="N76" s="60"/>
      <c r="O76" s="60"/>
      <c r="P76" s="60"/>
      <c r="Q76" s="60"/>
    </row>
    <row r="77" s="5" customFormat="1" ht="24.95" customHeight="1" spans="1:17">
      <c r="A77" s="62"/>
      <c r="B77" s="62"/>
      <c r="C77" s="62"/>
      <c r="D77" s="62"/>
      <c r="E77" s="62"/>
      <c r="F77" s="62"/>
      <c r="G77" s="68" t="s">
        <v>30</v>
      </c>
      <c r="H77" s="63">
        <v>618</v>
      </c>
      <c r="I77" s="63">
        <v>618</v>
      </c>
      <c r="J77" s="63" t="s">
        <v>55</v>
      </c>
      <c r="K77" s="62"/>
      <c r="L77" s="62"/>
      <c r="M77" s="62"/>
      <c r="N77" s="62"/>
      <c r="O77" s="62"/>
      <c r="P77" s="62"/>
      <c r="Q77" s="62"/>
    </row>
    <row r="78" s="5" customFormat="1" ht="24.95" customHeight="1" spans="1:17">
      <c r="A78" s="62"/>
      <c r="B78" s="62"/>
      <c r="C78" s="62"/>
      <c r="D78" s="62"/>
      <c r="E78" s="62"/>
      <c r="F78" s="62"/>
      <c r="G78" s="68" t="s">
        <v>31</v>
      </c>
      <c r="H78" s="63"/>
      <c r="I78" s="63"/>
      <c r="J78" s="63"/>
      <c r="K78" s="62"/>
      <c r="L78" s="62"/>
      <c r="M78" s="62"/>
      <c r="N78" s="62"/>
      <c r="O78" s="62"/>
      <c r="P78" s="62"/>
      <c r="Q78" s="62"/>
    </row>
    <row r="79" s="5" customFormat="1" ht="24.95" customHeight="1" spans="1:17">
      <c r="A79" s="62"/>
      <c r="B79" s="62"/>
      <c r="C79" s="62"/>
      <c r="D79" s="62"/>
      <c r="E79" s="62"/>
      <c r="F79" s="62"/>
      <c r="G79" s="68" t="s">
        <v>32</v>
      </c>
      <c r="H79" s="63"/>
      <c r="I79" s="63"/>
      <c r="J79" s="63"/>
      <c r="K79" s="62"/>
      <c r="L79" s="62"/>
      <c r="M79" s="62"/>
      <c r="N79" s="62"/>
      <c r="O79" s="62"/>
      <c r="P79" s="62"/>
      <c r="Q79" s="62"/>
    </row>
    <row r="80" s="6" customFormat="1" ht="24.95" customHeight="1" spans="1:17">
      <c r="A80" s="64"/>
      <c r="B80" s="64"/>
      <c r="C80" s="64"/>
      <c r="D80" s="64"/>
      <c r="E80" s="64"/>
      <c r="F80" s="64"/>
      <c r="G80" s="68" t="s">
        <v>33</v>
      </c>
      <c r="H80" s="63">
        <v>162</v>
      </c>
      <c r="I80" s="63">
        <v>162</v>
      </c>
      <c r="J80" s="63"/>
      <c r="K80" s="64"/>
      <c r="L80" s="64"/>
      <c r="M80" s="64"/>
      <c r="N80" s="64"/>
      <c r="O80" s="64"/>
      <c r="P80" s="64"/>
      <c r="Q80" s="64"/>
    </row>
    <row r="81" s="6" customFormat="1" ht="24.95" customHeight="1" spans="1:17">
      <c r="A81" s="60">
        <v>2</v>
      </c>
      <c r="B81" s="60" t="s">
        <v>90</v>
      </c>
      <c r="C81" s="60" t="s">
        <v>91</v>
      </c>
      <c r="D81" s="60" t="s">
        <v>92</v>
      </c>
      <c r="E81" s="60" t="s">
        <v>53</v>
      </c>
      <c r="F81" s="60" t="s">
        <v>54</v>
      </c>
      <c r="G81" s="68" t="s">
        <v>11</v>
      </c>
      <c r="H81" s="61">
        <v>668</v>
      </c>
      <c r="I81" s="61">
        <v>668</v>
      </c>
      <c r="J81" s="61"/>
      <c r="K81" s="60"/>
      <c r="L81" s="60"/>
      <c r="M81" s="60"/>
      <c r="N81" s="60"/>
      <c r="O81" s="60"/>
      <c r="P81" s="60"/>
      <c r="Q81" s="60"/>
    </row>
    <row r="82" s="6" customFormat="1" ht="24.95" customHeight="1" spans="1:17">
      <c r="A82" s="62"/>
      <c r="B82" s="62"/>
      <c r="C82" s="62"/>
      <c r="D82" s="62"/>
      <c r="E82" s="62"/>
      <c r="F82" s="62"/>
      <c r="G82" s="68" t="s">
        <v>30</v>
      </c>
      <c r="H82" s="63">
        <v>600</v>
      </c>
      <c r="I82" s="63">
        <v>600</v>
      </c>
      <c r="J82" s="63" t="s">
        <v>55</v>
      </c>
      <c r="K82" s="62"/>
      <c r="L82" s="62"/>
      <c r="M82" s="62"/>
      <c r="N82" s="62"/>
      <c r="O82" s="62"/>
      <c r="P82" s="62"/>
      <c r="Q82" s="62"/>
    </row>
    <row r="83" s="6" customFormat="1" ht="24.95" customHeight="1" spans="1:17">
      <c r="A83" s="62"/>
      <c r="B83" s="62"/>
      <c r="C83" s="62"/>
      <c r="D83" s="62"/>
      <c r="E83" s="62"/>
      <c r="F83" s="62"/>
      <c r="G83" s="68" t="s">
        <v>31</v>
      </c>
      <c r="H83" s="63"/>
      <c r="I83" s="63"/>
      <c r="J83" s="63"/>
      <c r="K83" s="62"/>
      <c r="L83" s="62"/>
      <c r="M83" s="62"/>
      <c r="N83" s="62"/>
      <c r="O83" s="62"/>
      <c r="P83" s="62"/>
      <c r="Q83" s="62"/>
    </row>
    <row r="84" s="6" customFormat="1" ht="24.95" customHeight="1" spans="1:17">
      <c r="A84" s="62"/>
      <c r="B84" s="62"/>
      <c r="C84" s="62"/>
      <c r="D84" s="62"/>
      <c r="E84" s="62"/>
      <c r="F84" s="62"/>
      <c r="G84" s="68" t="s">
        <v>32</v>
      </c>
      <c r="H84" s="63"/>
      <c r="I84" s="63"/>
      <c r="J84" s="63"/>
      <c r="K84" s="62"/>
      <c r="L84" s="62"/>
      <c r="M84" s="62"/>
      <c r="N84" s="62"/>
      <c r="O84" s="62"/>
      <c r="P84" s="62"/>
      <c r="Q84" s="62"/>
    </row>
    <row r="85" s="6" customFormat="1" ht="24.95" customHeight="1" spans="1:17">
      <c r="A85" s="64"/>
      <c r="B85" s="64"/>
      <c r="C85" s="64"/>
      <c r="D85" s="64"/>
      <c r="E85" s="64"/>
      <c r="F85" s="64"/>
      <c r="G85" s="68" t="s">
        <v>33</v>
      </c>
      <c r="H85" s="63">
        <v>68</v>
      </c>
      <c r="I85" s="63">
        <v>68</v>
      </c>
      <c r="J85" s="63"/>
      <c r="K85" s="64"/>
      <c r="L85" s="64"/>
      <c r="M85" s="64"/>
      <c r="N85" s="64"/>
      <c r="O85" s="64"/>
      <c r="P85" s="64"/>
      <c r="Q85" s="64"/>
    </row>
    <row r="86" s="6" customFormat="1" ht="24.95" customHeight="1" spans="1:17">
      <c r="A86" s="56" t="s">
        <v>93</v>
      </c>
      <c r="B86" s="56" t="s">
        <v>94</v>
      </c>
      <c r="C86" s="56"/>
      <c r="D86" s="56"/>
      <c r="E86" s="56"/>
      <c r="F86" s="56"/>
      <c r="G86" s="66" t="s">
        <v>11</v>
      </c>
      <c r="H86" s="57">
        <f t="shared" ref="H86:H90" si="14">SUM(H91)</f>
        <v>950</v>
      </c>
      <c r="I86" s="57">
        <f t="shared" ref="I86:I90" si="15">SUM(I91)</f>
        <v>950</v>
      </c>
      <c r="J86" s="57"/>
      <c r="K86" s="56"/>
      <c r="L86" s="56"/>
      <c r="M86" s="56"/>
      <c r="N86" s="56"/>
      <c r="O86" s="56"/>
      <c r="P86" s="56"/>
      <c r="Q86" s="56"/>
    </row>
    <row r="87" s="6" customFormat="1" ht="24.95" customHeight="1" spans="1:17">
      <c r="A87" s="58"/>
      <c r="B87" s="58"/>
      <c r="C87" s="58"/>
      <c r="D87" s="58"/>
      <c r="E87" s="58"/>
      <c r="F87" s="58"/>
      <c r="G87" s="66" t="s">
        <v>30</v>
      </c>
      <c r="H87" s="57">
        <f t="shared" si="14"/>
        <v>795</v>
      </c>
      <c r="I87" s="57">
        <f t="shared" si="15"/>
        <v>795</v>
      </c>
      <c r="J87" s="57"/>
      <c r="K87" s="58"/>
      <c r="L87" s="58"/>
      <c r="M87" s="58"/>
      <c r="N87" s="58"/>
      <c r="O87" s="58"/>
      <c r="P87" s="58"/>
      <c r="Q87" s="58"/>
    </row>
    <row r="88" s="6" customFormat="1" ht="24.95" customHeight="1" spans="1:17">
      <c r="A88" s="58"/>
      <c r="B88" s="58"/>
      <c r="C88" s="58"/>
      <c r="D88" s="58"/>
      <c r="E88" s="58"/>
      <c r="F88" s="58"/>
      <c r="G88" s="66" t="s">
        <v>31</v>
      </c>
      <c r="H88" s="57">
        <f t="shared" si="14"/>
        <v>113</v>
      </c>
      <c r="I88" s="57">
        <f t="shared" si="15"/>
        <v>113</v>
      </c>
      <c r="J88" s="57"/>
      <c r="K88" s="58"/>
      <c r="L88" s="58"/>
      <c r="M88" s="58"/>
      <c r="N88" s="58"/>
      <c r="O88" s="58"/>
      <c r="P88" s="58"/>
      <c r="Q88" s="58"/>
    </row>
    <row r="89" s="6" customFormat="1" ht="24.95" customHeight="1" spans="1:17">
      <c r="A89" s="58"/>
      <c r="B89" s="58"/>
      <c r="C89" s="58"/>
      <c r="D89" s="58"/>
      <c r="E89" s="58"/>
      <c r="F89" s="58"/>
      <c r="G89" s="66" t="s">
        <v>32</v>
      </c>
      <c r="H89" s="57">
        <f t="shared" si="14"/>
        <v>0</v>
      </c>
      <c r="I89" s="57">
        <f t="shared" si="15"/>
        <v>0</v>
      </c>
      <c r="J89" s="57"/>
      <c r="K89" s="58"/>
      <c r="L89" s="58"/>
      <c r="M89" s="58"/>
      <c r="N89" s="58"/>
      <c r="O89" s="58"/>
      <c r="P89" s="58"/>
      <c r="Q89" s="58"/>
    </row>
    <row r="90" s="4" customFormat="1" ht="24.95" customHeight="1" spans="1:17">
      <c r="A90" s="59"/>
      <c r="B90" s="59"/>
      <c r="C90" s="59"/>
      <c r="D90" s="59"/>
      <c r="E90" s="59"/>
      <c r="F90" s="59"/>
      <c r="G90" s="66" t="s">
        <v>33</v>
      </c>
      <c r="H90" s="57">
        <f t="shared" si="14"/>
        <v>42</v>
      </c>
      <c r="I90" s="57">
        <f t="shared" si="15"/>
        <v>42</v>
      </c>
      <c r="J90" s="57"/>
      <c r="K90" s="59"/>
      <c r="L90" s="59"/>
      <c r="M90" s="59"/>
      <c r="N90" s="59"/>
      <c r="O90" s="59"/>
      <c r="P90" s="59"/>
      <c r="Q90" s="59"/>
    </row>
    <row r="91" s="10" customFormat="1" ht="24.95" customHeight="1" spans="1:17">
      <c r="A91" s="60">
        <v>1</v>
      </c>
      <c r="B91" s="60" t="s">
        <v>95</v>
      </c>
      <c r="C91" s="60" t="s">
        <v>96</v>
      </c>
      <c r="D91" s="60" t="s">
        <v>97</v>
      </c>
      <c r="E91" s="60" t="s">
        <v>53</v>
      </c>
      <c r="F91" s="60" t="s">
        <v>54</v>
      </c>
      <c r="G91" s="68" t="s">
        <v>11</v>
      </c>
      <c r="H91" s="61">
        <v>950</v>
      </c>
      <c r="I91" s="61">
        <v>950</v>
      </c>
      <c r="J91" s="61"/>
      <c r="K91" s="60"/>
      <c r="L91" s="60"/>
      <c r="M91" s="60"/>
      <c r="N91" s="60"/>
      <c r="O91" s="60"/>
      <c r="P91" s="60"/>
      <c r="Q91" s="60"/>
    </row>
    <row r="92" s="10" customFormat="1" ht="24.95" customHeight="1" spans="1:17">
      <c r="A92" s="62"/>
      <c r="B92" s="62"/>
      <c r="C92" s="62"/>
      <c r="D92" s="62"/>
      <c r="E92" s="62"/>
      <c r="F92" s="62"/>
      <c r="G92" s="68" t="s">
        <v>30</v>
      </c>
      <c r="H92" s="63">
        <v>795</v>
      </c>
      <c r="I92" s="63">
        <v>795</v>
      </c>
      <c r="J92" s="63" t="s">
        <v>55</v>
      </c>
      <c r="K92" s="62"/>
      <c r="L92" s="62"/>
      <c r="M92" s="62"/>
      <c r="N92" s="62"/>
      <c r="O92" s="62"/>
      <c r="P92" s="62"/>
      <c r="Q92" s="62"/>
    </row>
    <row r="93" s="10" customFormat="1" ht="24.95" customHeight="1" spans="1:17">
      <c r="A93" s="62"/>
      <c r="B93" s="62"/>
      <c r="C93" s="62"/>
      <c r="D93" s="62"/>
      <c r="E93" s="62"/>
      <c r="F93" s="62"/>
      <c r="G93" s="68" t="s">
        <v>31</v>
      </c>
      <c r="H93" s="63">
        <v>113</v>
      </c>
      <c r="I93" s="63">
        <v>113</v>
      </c>
      <c r="J93" s="63"/>
      <c r="K93" s="62"/>
      <c r="L93" s="62"/>
      <c r="M93" s="62"/>
      <c r="N93" s="62"/>
      <c r="O93" s="62"/>
      <c r="P93" s="62"/>
      <c r="Q93" s="62"/>
    </row>
    <row r="94" s="10" customFormat="1" ht="24.95" customHeight="1" spans="1:17">
      <c r="A94" s="62"/>
      <c r="B94" s="62"/>
      <c r="C94" s="62"/>
      <c r="D94" s="62"/>
      <c r="E94" s="62"/>
      <c r="F94" s="62"/>
      <c r="G94" s="68" t="s">
        <v>32</v>
      </c>
      <c r="H94" s="63"/>
      <c r="I94" s="63"/>
      <c r="J94" s="63"/>
      <c r="K94" s="62"/>
      <c r="L94" s="62"/>
      <c r="M94" s="62"/>
      <c r="N94" s="62"/>
      <c r="O94" s="62"/>
      <c r="P94" s="62"/>
      <c r="Q94" s="62"/>
    </row>
    <row r="95" s="10" customFormat="1" ht="24.95" customHeight="1" spans="1:17">
      <c r="A95" s="64"/>
      <c r="B95" s="64"/>
      <c r="C95" s="64"/>
      <c r="D95" s="64"/>
      <c r="E95" s="64"/>
      <c r="F95" s="64"/>
      <c r="G95" s="68" t="s">
        <v>33</v>
      </c>
      <c r="H95" s="63">
        <v>42</v>
      </c>
      <c r="I95" s="63">
        <v>42</v>
      </c>
      <c r="J95" s="63"/>
      <c r="K95" s="64"/>
      <c r="L95" s="64"/>
      <c r="M95" s="64"/>
      <c r="N95" s="64"/>
      <c r="O95" s="64"/>
      <c r="P95" s="64"/>
      <c r="Q95" s="64"/>
    </row>
    <row r="96" s="5" customFormat="1" ht="24.95" customHeight="1" spans="1:17">
      <c r="A96" s="56" t="s">
        <v>98</v>
      </c>
      <c r="B96" s="56" t="s">
        <v>99</v>
      </c>
      <c r="C96" s="77"/>
      <c r="D96" s="77"/>
      <c r="E96" s="56"/>
      <c r="F96" s="56"/>
      <c r="G96" s="66" t="s">
        <v>11</v>
      </c>
      <c r="H96" s="57">
        <f t="shared" ref="H96:H100" si="16">SUM(H101)</f>
        <v>770</v>
      </c>
      <c r="I96" s="57">
        <f t="shared" ref="I96:I100" si="17">SUM(I101)</f>
        <v>770</v>
      </c>
      <c r="J96" s="57"/>
      <c r="K96" s="56"/>
      <c r="L96" s="56"/>
      <c r="M96" s="56"/>
      <c r="N96" s="56"/>
      <c r="O96" s="56"/>
      <c r="P96" s="56"/>
      <c r="Q96" s="56"/>
    </row>
    <row r="97" s="5" customFormat="1" ht="24.95" customHeight="1" spans="1:17">
      <c r="A97" s="58"/>
      <c r="B97" s="58"/>
      <c r="C97" s="78"/>
      <c r="D97" s="78"/>
      <c r="E97" s="58"/>
      <c r="F97" s="58"/>
      <c r="G97" s="66" t="s">
        <v>30</v>
      </c>
      <c r="H97" s="57">
        <f t="shared" si="16"/>
        <v>593</v>
      </c>
      <c r="I97" s="57">
        <f t="shared" si="17"/>
        <v>593</v>
      </c>
      <c r="J97" s="57"/>
      <c r="K97" s="58"/>
      <c r="L97" s="58"/>
      <c r="M97" s="58"/>
      <c r="N97" s="58"/>
      <c r="O97" s="58"/>
      <c r="P97" s="58"/>
      <c r="Q97" s="58"/>
    </row>
    <row r="98" s="5" customFormat="1" ht="24.95" customHeight="1" spans="1:17">
      <c r="A98" s="58"/>
      <c r="B98" s="58"/>
      <c r="C98" s="78"/>
      <c r="D98" s="78"/>
      <c r="E98" s="58"/>
      <c r="F98" s="58"/>
      <c r="G98" s="66" t="s">
        <v>31</v>
      </c>
      <c r="H98" s="57">
        <f t="shared" si="16"/>
        <v>0</v>
      </c>
      <c r="I98" s="57">
        <f t="shared" si="17"/>
        <v>0</v>
      </c>
      <c r="J98" s="57"/>
      <c r="K98" s="58"/>
      <c r="L98" s="58"/>
      <c r="M98" s="58"/>
      <c r="N98" s="58"/>
      <c r="O98" s="58"/>
      <c r="P98" s="58"/>
      <c r="Q98" s="58"/>
    </row>
    <row r="99" s="5" customFormat="1" ht="24.95" customHeight="1" spans="1:17">
      <c r="A99" s="58"/>
      <c r="B99" s="58"/>
      <c r="C99" s="78"/>
      <c r="D99" s="78"/>
      <c r="E99" s="58"/>
      <c r="F99" s="58"/>
      <c r="G99" s="66" t="s">
        <v>32</v>
      </c>
      <c r="H99" s="57">
        <f t="shared" si="16"/>
        <v>177</v>
      </c>
      <c r="I99" s="57">
        <f t="shared" si="17"/>
        <v>177</v>
      </c>
      <c r="J99" s="57"/>
      <c r="K99" s="58"/>
      <c r="L99" s="58"/>
      <c r="M99" s="58"/>
      <c r="N99" s="58"/>
      <c r="O99" s="58"/>
      <c r="P99" s="58"/>
      <c r="Q99" s="58"/>
    </row>
    <row r="100" s="5" customFormat="1" ht="24.95" customHeight="1" spans="1:17">
      <c r="A100" s="59"/>
      <c r="B100" s="59"/>
      <c r="C100" s="79"/>
      <c r="D100" s="79"/>
      <c r="E100" s="59"/>
      <c r="F100" s="59"/>
      <c r="G100" s="66" t="s">
        <v>33</v>
      </c>
      <c r="H100" s="57">
        <f t="shared" si="16"/>
        <v>0</v>
      </c>
      <c r="I100" s="57">
        <f t="shared" si="17"/>
        <v>0</v>
      </c>
      <c r="J100" s="57"/>
      <c r="K100" s="59"/>
      <c r="L100" s="59"/>
      <c r="M100" s="59"/>
      <c r="N100" s="59"/>
      <c r="O100" s="59"/>
      <c r="P100" s="59"/>
      <c r="Q100" s="59"/>
    </row>
    <row r="101" s="6" customFormat="1" ht="24.95" customHeight="1" spans="1:17">
      <c r="A101" s="60">
        <v>1</v>
      </c>
      <c r="B101" s="60" t="s">
        <v>100</v>
      </c>
      <c r="C101" s="80" t="s">
        <v>101</v>
      </c>
      <c r="D101" s="80" t="s">
        <v>102</v>
      </c>
      <c r="E101" s="60" t="s">
        <v>53</v>
      </c>
      <c r="F101" s="60" t="s">
        <v>54</v>
      </c>
      <c r="G101" s="68" t="s">
        <v>11</v>
      </c>
      <c r="H101" s="45">
        <v>770</v>
      </c>
      <c r="I101" s="45">
        <v>770</v>
      </c>
      <c r="J101" s="45"/>
      <c r="K101" s="60"/>
      <c r="L101" s="60"/>
      <c r="M101" s="60"/>
      <c r="N101" s="60"/>
      <c r="O101" s="60"/>
      <c r="P101" s="60"/>
      <c r="Q101" s="60"/>
    </row>
    <row r="102" s="6" customFormat="1" ht="24.95" customHeight="1" spans="1:17">
      <c r="A102" s="62"/>
      <c r="B102" s="62"/>
      <c r="C102" s="81"/>
      <c r="D102" s="81"/>
      <c r="E102" s="62"/>
      <c r="F102" s="62"/>
      <c r="G102" s="68" t="s">
        <v>30</v>
      </c>
      <c r="H102" s="63">
        <v>593</v>
      </c>
      <c r="I102" s="63">
        <v>593</v>
      </c>
      <c r="J102" s="63" t="s">
        <v>55</v>
      </c>
      <c r="K102" s="62"/>
      <c r="L102" s="62"/>
      <c r="M102" s="62"/>
      <c r="N102" s="62"/>
      <c r="O102" s="62"/>
      <c r="P102" s="62"/>
      <c r="Q102" s="62"/>
    </row>
    <row r="103" s="6" customFormat="1" ht="24.95" customHeight="1" spans="1:17">
      <c r="A103" s="62"/>
      <c r="B103" s="62"/>
      <c r="C103" s="81"/>
      <c r="D103" s="81"/>
      <c r="E103" s="62"/>
      <c r="F103" s="62"/>
      <c r="G103" s="68" t="s">
        <v>31</v>
      </c>
      <c r="H103" s="63">
        <v>0</v>
      </c>
      <c r="I103" s="63">
        <v>0</v>
      </c>
      <c r="J103" s="63"/>
      <c r="K103" s="62"/>
      <c r="L103" s="62"/>
      <c r="M103" s="62"/>
      <c r="N103" s="62"/>
      <c r="O103" s="62"/>
      <c r="P103" s="62"/>
      <c r="Q103" s="62"/>
    </row>
    <row r="104" s="6" customFormat="1" ht="24.95" customHeight="1" spans="1:17">
      <c r="A104" s="62"/>
      <c r="B104" s="62"/>
      <c r="C104" s="81"/>
      <c r="D104" s="81"/>
      <c r="E104" s="62"/>
      <c r="F104" s="62"/>
      <c r="G104" s="68" t="s">
        <v>32</v>
      </c>
      <c r="H104" s="63">
        <v>177</v>
      </c>
      <c r="I104" s="63">
        <v>177</v>
      </c>
      <c r="J104" s="63"/>
      <c r="K104" s="62"/>
      <c r="L104" s="62"/>
      <c r="M104" s="62"/>
      <c r="N104" s="62"/>
      <c r="O104" s="62"/>
      <c r="P104" s="62"/>
      <c r="Q104" s="62"/>
    </row>
    <row r="105" s="9" customFormat="1" ht="24.95" customHeight="1" spans="1:17">
      <c r="A105" s="64"/>
      <c r="B105" s="64"/>
      <c r="C105" s="82"/>
      <c r="D105" s="82"/>
      <c r="E105" s="64"/>
      <c r="F105" s="64"/>
      <c r="G105" s="68" t="s">
        <v>33</v>
      </c>
      <c r="H105" s="63">
        <v>0</v>
      </c>
      <c r="I105" s="63">
        <v>0</v>
      </c>
      <c r="J105" s="63"/>
      <c r="K105" s="64"/>
      <c r="L105" s="64"/>
      <c r="M105" s="64"/>
      <c r="N105" s="64"/>
      <c r="O105" s="64"/>
      <c r="P105" s="64"/>
      <c r="Q105" s="64"/>
    </row>
  </sheetData>
  <autoFilter ref="A5:I105">
    <extLst/>
  </autoFilter>
  <mergeCells count="278">
    <mergeCell ref="A2:Q2"/>
    <mergeCell ref="A3:A5"/>
    <mergeCell ref="A6:A1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6:A70"/>
    <mergeCell ref="A71:A75"/>
    <mergeCell ref="A76:A80"/>
    <mergeCell ref="A81:A85"/>
    <mergeCell ref="A86:A90"/>
    <mergeCell ref="A91:A95"/>
    <mergeCell ref="A96:A100"/>
    <mergeCell ref="A101:A105"/>
    <mergeCell ref="B3:B5"/>
    <mergeCell ref="B6:B10"/>
    <mergeCell ref="B11:B15"/>
    <mergeCell ref="B16:B20"/>
    <mergeCell ref="B21:B25"/>
    <mergeCell ref="B26:B30"/>
    <mergeCell ref="B31:B35"/>
    <mergeCell ref="B36:B40"/>
    <mergeCell ref="B41:B45"/>
    <mergeCell ref="B46:B50"/>
    <mergeCell ref="B51:B55"/>
    <mergeCell ref="B56:B60"/>
    <mergeCell ref="B61:B65"/>
    <mergeCell ref="B66:B70"/>
    <mergeCell ref="B71:B75"/>
    <mergeCell ref="B76:B80"/>
    <mergeCell ref="B81:B85"/>
    <mergeCell ref="B86:B90"/>
    <mergeCell ref="B91:B95"/>
    <mergeCell ref="B96:B100"/>
    <mergeCell ref="B101:B105"/>
    <mergeCell ref="C3:C5"/>
    <mergeCell ref="C6:C10"/>
    <mergeCell ref="C11:C15"/>
    <mergeCell ref="C16:C20"/>
    <mergeCell ref="C21:C25"/>
    <mergeCell ref="C26:C30"/>
    <mergeCell ref="C31:C35"/>
    <mergeCell ref="C36:C40"/>
    <mergeCell ref="C41:C45"/>
    <mergeCell ref="C46:C50"/>
    <mergeCell ref="C51:C55"/>
    <mergeCell ref="C56:C60"/>
    <mergeCell ref="C61:C65"/>
    <mergeCell ref="C66:C70"/>
    <mergeCell ref="C71:C75"/>
    <mergeCell ref="C76:C80"/>
    <mergeCell ref="C81:C85"/>
    <mergeCell ref="C86:C90"/>
    <mergeCell ref="C91:C95"/>
    <mergeCell ref="C96:C100"/>
    <mergeCell ref="C101:C105"/>
    <mergeCell ref="D3:D5"/>
    <mergeCell ref="D6:D10"/>
    <mergeCell ref="D11:D15"/>
    <mergeCell ref="D16:D20"/>
    <mergeCell ref="D21:D25"/>
    <mergeCell ref="D26:D30"/>
    <mergeCell ref="D31:D35"/>
    <mergeCell ref="D36:D40"/>
    <mergeCell ref="D41:D45"/>
    <mergeCell ref="D46:D50"/>
    <mergeCell ref="D51:D55"/>
    <mergeCell ref="D56:D60"/>
    <mergeCell ref="D61:D65"/>
    <mergeCell ref="D66:D70"/>
    <mergeCell ref="D71:D75"/>
    <mergeCell ref="D76:D80"/>
    <mergeCell ref="D81:D85"/>
    <mergeCell ref="D86:D90"/>
    <mergeCell ref="D91:D95"/>
    <mergeCell ref="D96:D100"/>
    <mergeCell ref="D101:D105"/>
    <mergeCell ref="E3:E5"/>
    <mergeCell ref="E6:E10"/>
    <mergeCell ref="E11:E15"/>
    <mergeCell ref="E16:E20"/>
    <mergeCell ref="E21:E25"/>
    <mergeCell ref="E26:E30"/>
    <mergeCell ref="E31:E35"/>
    <mergeCell ref="E36:E40"/>
    <mergeCell ref="E41:E45"/>
    <mergeCell ref="E46:E50"/>
    <mergeCell ref="E51:E55"/>
    <mergeCell ref="E56:E60"/>
    <mergeCell ref="E61:E65"/>
    <mergeCell ref="E66:E70"/>
    <mergeCell ref="E71:E75"/>
    <mergeCell ref="E76:E80"/>
    <mergeCell ref="E81:E85"/>
    <mergeCell ref="E86:E90"/>
    <mergeCell ref="E91:E95"/>
    <mergeCell ref="E96:E100"/>
    <mergeCell ref="E101:E105"/>
    <mergeCell ref="F3:F5"/>
    <mergeCell ref="F6:F10"/>
    <mergeCell ref="F11:F15"/>
    <mergeCell ref="F16:F20"/>
    <mergeCell ref="F21:F25"/>
    <mergeCell ref="F26:F30"/>
    <mergeCell ref="F31:F35"/>
    <mergeCell ref="F36:F40"/>
    <mergeCell ref="F41:F45"/>
    <mergeCell ref="F46:F50"/>
    <mergeCell ref="F51:F55"/>
    <mergeCell ref="F56:F60"/>
    <mergeCell ref="F61:F65"/>
    <mergeCell ref="F66:F70"/>
    <mergeCell ref="F71:F75"/>
    <mergeCell ref="F76:F80"/>
    <mergeCell ref="F81:F85"/>
    <mergeCell ref="F86:F90"/>
    <mergeCell ref="F91:F95"/>
    <mergeCell ref="F96:F100"/>
    <mergeCell ref="F101:F105"/>
    <mergeCell ref="G3:G5"/>
    <mergeCell ref="H3:H4"/>
    <mergeCell ref="I3:I4"/>
    <mergeCell ref="J3:J5"/>
    <mergeCell ref="K3:K4"/>
    <mergeCell ref="K6:K10"/>
    <mergeCell ref="K11:K15"/>
    <mergeCell ref="K16:K20"/>
    <mergeCell ref="K21:K25"/>
    <mergeCell ref="K26:K30"/>
    <mergeCell ref="K31:K35"/>
    <mergeCell ref="K36:K40"/>
    <mergeCell ref="K41:K45"/>
    <mergeCell ref="K46:K50"/>
    <mergeCell ref="K51:K55"/>
    <mergeCell ref="K56:K60"/>
    <mergeCell ref="K61:K65"/>
    <mergeCell ref="K66:K70"/>
    <mergeCell ref="K71:K75"/>
    <mergeCell ref="K76:K80"/>
    <mergeCell ref="K81:K85"/>
    <mergeCell ref="K86:K90"/>
    <mergeCell ref="K91:K95"/>
    <mergeCell ref="K96:K100"/>
    <mergeCell ref="K101:K105"/>
    <mergeCell ref="L3:L4"/>
    <mergeCell ref="L6:L10"/>
    <mergeCell ref="L11:L15"/>
    <mergeCell ref="L16:L20"/>
    <mergeCell ref="L21:L25"/>
    <mergeCell ref="L26:L30"/>
    <mergeCell ref="L31:L35"/>
    <mergeCell ref="L36:L40"/>
    <mergeCell ref="L41:L45"/>
    <mergeCell ref="L46:L50"/>
    <mergeCell ref="L51:L55"/>
    <mergeCell ref="L56:L60"/>
    <mergeCell ref="L61:L65"/>
    <mergeCell ref="L66:L70"/>
    <mergeCell ref="L71:L75"/>
    <mergeCell ref="L76:L80"/>
    <mergeCell ref="L81:L85"/>
    <mergeCell ref="L86:L90"/>
    <mergeCell ref="L91:L95"/>
    <mergeCell ref="L96:L100"/>
    <mergeCell ref="L101:L105"/>
    <mergeCell ref="M3:M5"/>
    <mergeCell ref="M6:M10"/>
    <mergeCell ref="M11:M15"/>
    <mergeCell ref="M16:M20"/>
    <mergeCell ref="M21:M25"/>
    <mergeCell ref="M26:M30"/>
    <mergeCell ref="M31:M35"/>
    <mergeCell ref="M36:M40"/>
    <mergeCell ref="M41:M45"/>
    <mergeCell ref="M46:M50"/>
    <mergeCell ref="M51:M55"/>
    <mergeCell ref="M56:M60"/>
    <mergeCell ref="M61:M65"/>
    <mergeCell ref="M66:M70"/>
    <mergeCell ref="M71:M75"/>
    <mergeCell ref="M76:M80"/>
    <mergeCell ref="M81:M85"/>
    <mergeCell ref="M86:M90"/>
    <mergeCell ref="M91:M95"/>
    <mergeCell ref="M96:M100"/>
    <mergeCell ref="M101:M105"/>
    <mergeCell ref="N3:N5"/>
    <mergeCell ref="N6:N10"/>
    <mergeCell ref="N11:N15"/>
    <mergeCell ref="N16:N20"/>
    <mergeCell ref="N21:N25"/>
    <mergeCell ref="N26:N30"/>
    <mergeCell ref="N31:N35"/>
    <mergeCell ref="N36:N40"/>
    <mergeCell ref="N41:N45"/>
    <mergeCell ref="N46:N50"/>
    <mergeCell ref="N51:N55"/>
    <mergeCell ref="N56:N60"/>
    <mergeCell ref="N61:N65"/>
    <mergeCell ref="N66:N70"/>
    <mergeCell ref="N71:N75"/>
    <mergeCell ref="N76:N80"/>
    <mergeCell ref="N81:N85"/>
    <mergeCell ref="N86:N90"/>
    <mergeCell ref="N91:N95"/>
    <mergeCell ref="N96:N100"/>
    <mergeCell ref="N101:N105"/>
    <mergeCell ref="O3:O5"/>
    <mergeCell ref="O6:O10"/>
    <mergeCell ref="O11:O15"/>
    <mergeCell ref="O16:O20"/>
    <mergeCell ref="O21:O25"/>
    <mergeCell ref="O26:O30"/>
    <mergeCell ref="O31:O35"/>
    <mergeCell ref="O36:O40"/>
    <mergeCell ref="O41:O45"/>
    <mergeCell ref="O46:O50"/>
    <mergeCell ref="O51:O55"/>
    <mergeCell ref="O56:O60"/>
    <mergeCell ref="O61:O65"/>
    <mergeCell ref="O66:O70"/>
    <mergeCell ref="O71:O75"/>
    <mergeCell ref="O76:O80"/>
    <mergeCell ref="O81:O85"/>
    <mergeCell ref="O86:O90"/>
    <mergeCell ref="O91:O95"/>
    <mergeCell ref="O96:O100"/>
    <mergeCell ref="O101:O105"/>
    <mergeCell ref="P3:P5"/>
    <mergeCell ref="P6:P10"/>
    <mergeCell ref="P11:P15"/>
    <mergeCell ref="P16:P20"/>
    <mergeCell ref="P21:P25"/>
    <mergeCell ref="P26:P30"/>
    <mergeCell ref="P31:P35"/>
    <mergeCell ref="P36:P40"/>
    <mergeCell ref="P41:P45"/>
    <mergeCell ref="P46:P50"/>
    <mergeCell ref="P51:P55"/>
    <mergeCell ref="P56:P60"/>
    <mergeCell ref="P61:P65"/>
    <mergeCell ref="P66:P70"/>
    <mergeCell ref="P71:P75"/>
    <mergeCell ref="P76:P80"/>
    <mergeCell ref="P81:P85"/>
    <mergeCell ref="P86:P90"/>
    <mergeCell ref="P91:P95"/>
    <mergeCell ref="P96:P100"/>
    <mergeCell ref="P101:P105"/>
    <mergeCell ref="Q3:Q5"/>
    <mergeCell ref="Q6:Q10"/>
    <mergeCell ref="Q11:Q15"/>
    <mergeCell ref="Q16:Q20"/>
    <mergeCell ref="Q21:Q25"/>
    <mergeCell ref="Q26:Q30"/>
    <mergeCell ref="Q31:Q35"/>
    <mergeCell ref="Q36:Q40"/>
    <mergeCell ref="Q41:Q45"/>
    <mergeCell ref="Q46:Q50"/>
    <mergeCell ref="Q51:Q55"/>
    <mergeCell ref="Q56:Q60"/>
    <mergeCell ref="Q61:Q65"/>
    <mergeCell ref="Q66:Q70"/>
    <mergeCell ref="Q71:Q75"/>
    <mergeCell ref="Q76:Q80"/>
    <mergeCell ref="Q81:Q85"/>
    <mergeCell ref="Q86:Q90"/>
    <mergeCell ref="Q91:Q95"/>
    <mergeCell ref="Q96:Q100"/>
    <mergeCell ref="Q101:Q105"/>
  </mergeCells>
  <printOptions horizontalCentered="1"/>
  <pageMargins left="0.156944444444444" right="0.236111111111111" top="0.708333333333333" bottom="1.10208333333333" header="0" footer="0.35"/>
  <pageSetup paperSize="8" fitToHeight="0" orientation="landscape" horizontalDpi="300" verticalDpi="3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申报表 (上报) </vt:lpstr>
      <vt:lpstr>申报表 (建议修改)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2022-12-24T11:03:00Z</dcterms:created>
  <dcterms:modified xsi:type="dcterms:W3CDTF">2023-09-03T23:55:38Z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F31B822718434E99B16AFEDF43005820_13</vt:lpwstr>
  </property>
  <property fmtid="{D5CDD505-2E9C-101B-9397-08002B2CF9AE}" pid="3" name="KSOProductBuildVer">
    <vt:lpwstr>2052-11.8.2.11813</vt:lpwstr>
  </property>
</Properties>
</file>